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02NAS-WEB\web\_制作\日本国際協力システムJICS\90_既存サイト運用\2026\0417_HG2026041501\差分フォルダ\jigyou\ngo\pdf\"/>
    </mc:Choice>
  </mc:AlternateContent>
  <xr:revisionPtr revIDLastSave="0" documentId="13_ncr:1_{6038875D-5F8C-476A-B84A-3A45EA9FB8E7}" xr6:coauthVersionLast="47" xr6:coauthVersionMax="47" xr10:uidLastSave="{00000000-0000-0000-0000-000000000000}"/>
  <bookViews>
    <workbookView xWindow="-120" yWindow="-120" windowWidth="29040" windowHeight="15720" tabRatio="849" xr2:uid="{00000000-000D-0000-FFFF-FFFF00000000}"/>
  </bookViews>
  <sheets>
    <sheet name="費用1" sheetId="86" r:id="rId1"/>
    <sheet name="費用2" sheetId="87" r:id="rId2"/>
    <sheet name="アンケート" sheetId="78" r:id="rId3"/>
  </sheets>
  <definedNames>
    <definedName name="_xlnm.Print_Area" localSheetId="0">費用1!$A$1:$Y$32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 i="87" l="1"/>
  <c r="I19" i="86"/>
  <c r="I27" i="86"/>
  <c r="I22" i="86"/>
  <c r="I21" i="86"/>
  <c r="I20" i="86"/>
  <c r="I25" i="86"/>
  <c r="I26" i="86"/>
  <c r="I24" i="86"/>
  <c r="I23" i="86"/>
  <c r="I18" i="86" l="1"/>
  <c r="Q27" i="87"/>
  <c r="I5" i="86" s="1"/>
  <c r="O7" i="87"/>
  <c r="O8" i="87"/>
  <c r="O9" i="87"/>
  <c r="O10" i="87"/>
  <c r="S27" i="87"/>
  <c r="I7" i="86" s="1"/>
  <c r="R27" i="87"/>
  <c r="I6" i="86" s="1"/>
  <c r="O26" i="87"/>
  <c r="O25" i="87"/>
  <c r="O24" i="87"/>
  <c r="O23" i="87"/>
  <c r="O22" i="87"/>
  <c r="O21" i="87"/>
  <c r="O20" i="87"/>
  <c r="O19" i="87"/>
  <c r="O18" i="87"/>
  <c r="O17" i="87"/>
  <c r="O16" i="87"/>
  <c r="O15" i="87"/>
  <c r="O14" i="87"/>
  <c r="O13" i="87"/>
  <c r="O12" i="87"/>
  <c r="O11" i="87"/>
  <c r="I4" i="86" l="1"/>
  <c r="O27" i="87"/>
</calcChain>
</file>

<file path=xl/sharedStrings.xml><?xml version="1.0" encoding="utf-8"?>
<sst xmlns="http://schemas.openxmlformats.org/spreadsheetml/2006/main" count="94" uniqueCount="74">
  <si>
    <t>No.</t>
    <phoneticPr fontId="6"/>
  </si>
  <si>
    <t>費用項目</t>
    <rPh sb="0" eb="2">
      <t>ヒヨウ</t>
    </rPh>
    <rPh sb="2" eb="4">
      <t>コウモク</t>
    </rPh>
    <phoneticPr fontId="6"/>
  </si>
  <si>
    <r>
      <t xml:space="preserve">費用の使途・購入品目等
</t>
    </r>
    <r>
      <rPr>
        <sz val="8"/>
        <rFont val="HG丸ｺﾞｼｯｸM-PRO"/>
        <family val="3"/>
        <charset val="128"/>
      </rPr>
      <t>（条件、仕様・型番等）</t>
    </r>
    <rPh sb="0" eb="2">
      <t>ヒヨウ</t>
    </rPh>
    <rPh sb="3" eb="5">
      <t>シト</t>
    </rPh>
    <rPh sb="6" eb="8">
      <t>コウニュウ</t>
    </rPh>
    <rPh sb="8" eb="10">
      <t>ヒンモク</t>
    </rPh>
    <rPh sb="10" eb="11">
      <t>トウ</t>
    </rPh>
    <rPh sb="13" eb="15">
      <t>ジョウケン</t>
    </rPh>
    <rPh sb="16" eb="18">
      <t>シヨウ</t>
    </rPh>
    <rPh sb="19" eb="21">
      <t>カタバン</t>
    </rPh>
    <rPh sb="21" eb="22">
      <t>トウ</t>
    </rPh>
    <phoneticPr fontId="6"/>
  </si>
  <si>
    <r>
      <rPr>
        <b/>
        <sz val="9"/>
        <rFont val="HG丸ｺﾞｼｯｸM-PRO"/>
        <family val="3"/>
        <charset val="128"/>
      </rPr>
      <t>A</t>
    </r>
    <r>
      <rPr>
        <sz val="9"/>
        <rFont val="HG丸ｺﾞｼｯｸM-PRO"/>
        <family val="3"/>
        <charset val="128"/>
      </rPr>
      <t xml:space="preserve">
単価
（円）</t>
    </r>
    <rPh sb="2" eb="4">
      <t>タンカ</t>
    </rPh>
    <rPh sb="6" eb="7">
      <t>エン</t>
    </rPh>
    <phoneticPr fontId="6"/>
  </si>
  <si>
    <r>
      <rPr>
        <b/>
        <sz val="9"/>
        <rFont val="HG丸ｺﾞｼｯｸM-PRO"/>
        <family val="3"/>
        <charset val="128"/>
      </rPr>
      <t>B</t>
    </r>
    <r>
      <rPr>
        <sz val="9"/>
        <rFont val="HG丸ｺﾞｼｯｸM-PRO"/>
        <family val="3"/>
        <charset val="128"/>
      </rPr>
      <t xml:space="preserve">
数量
</t>
    </r>
    <rPh sb="2" eb="4">
      <t>スウリョウ</t>
    </rPh>
    <phoneticPr fontId="6"/>
  </si>
  <si>
    <r>
      <t>　　　　</t>
    </r>
    <r>
      <rPr>
        <b/>
        <sz val="9"/>
        <rFont val="HG丸ｺﾞｼｯｸM-PRO"/>
        <family val="3"/>
        <charset val="128"/>
      </rPr>
      <t xml:space="preserve">C </t>
    </r>
    <r>
      <rPr>
        <sz val="9"/>
        <rFont val="HG丸ｺﾞｼｯｸM-PRO"/>
        <family val="3"/>
        <charset val="128"/>
      </rPr>
      <t>の費用負担先別内訳</t>
    </r>
    <rPh sb="7" eb="9">
      <t>ヒヨウ</t>
    </rPh>
    <rPh sb="9" eb="11">
      <t>フタン</t>
    </rPh>
    <rPh sb="11" eb="12">
      <t>サキ</t>
    </rPh>
    <rPh sb="12" eb="13">
      <t>ベツ</t>
    </rPh>
    <rPh sb="13" eb="15">
      <t>ウチワケ</t>
    </rPh>
    <phoneticPr fontId="6"/>
  </si>
  <si>
    <r>
      <t xml:space="preserve">備考
</t>
    </r>
    <r>
      <rPr>
        <sz val="6"/>
        <rFont val="HG丸ｺﾞｼｯｸM-PRO"/>
        <family val="3"/>
        <charset val="128"/>
      </rPr>
      <t>（単価根拠・補足事項等）</t>
    </r>
    <rPh sb="0" eb="2">
      <t>ビコウ</t>
    </rPh>
    <rPh sb="4" eb="6">
      <t>タンカ</t>
    </rPh>
    <rPh sb="6" eb="8">
      <t>コンキョ</t>
    </rPh>
    <rPh sb="9" eb="11">
      <t>ホソク</t>
    </rPh>
    <rPh sb="11" eb="13">
      <t>ジコウ</t>
    </rPh>
    <rPh sb="13" eb="14">
      <t>トウ</t>
    </rPh>
    <phoneticPr fontId="6"/>
  </si>
  <si>
    <t>添付書類No.</t>
    <rPh sb="0" eb="2">
      <t>テンプ</t>
    </rPh>
    <rPh sb="2" eb="4">
      <t>ショルイ</t>
    </rPh>
    <phoneticPr fontId="6"/>
  </si>
  <si>
    <t xml:space="preserve">JICS支援 </t>
    <rPh sb="4" eb="6">
      <t>シエン</t>
    </rPh>
    <phoneticPr fontId="6"/>
  </si>
  <si>
    <t>団体自己資金</t>
    <rPh sb="0" eb="2">
      <t>ダンタイ</t>
    </rPh>
    <rPh sb="2" eb="4">
      <t>ジコ</t>
    </rPh>
    <rPh sb="4" eb="6">
      <t>シキン</t>
    </rPh>
    <phoneticPr fontId="6"/>
  </si>
  <si>
    <r>
      <t>他助成金</t>
    </r>
    <r>
      <rPr>
        <sz val="8"/>
        <rFont val="HG丸ｺﾞｼｯｸM-PRO"/>
        <family val="3"/>
        <charset val="128"/>
      </rPr>
      <t>等</t>
    </r>
    <rPh sb="0" eb="1">
      <t>ホカ</t>
    </rPh>
    <rPh sb="1" eb="4">
      <t>ジョセイキン</t>
    </rPh>
    <rPh sb="4" eb="5">
      <t>トウ</t>
    </rPh>
    <phoneticPr fontId="6"/>
  </si>
  <si>
    <t>《アンケートへのご協力をお願いいたします》</t>
    <rPh sb="9" eb="11">
      <t>キョウリョク</t>
    </rPh>
    <rPh sb="13" eb="14">
      <t>ネガ</t>
    </rPh>
    <phoneticPr fontId="6"/>
  </si>
  <si>
    <t>ご協力ありがとうございました。今後、実施方法を改善する際の参考にさせていただきます。</t>
    <rPh sb="1" eb="3">
      <t>キョウリョク</t>
    </rPh>
    <rPh sb="15" eb="17">
      <t>コンゴ</t>
    </rPh>
    <rPh sb="18" eb="20">
      <t>ジッシ</t>
    </rPh>
    <rPh sb="20" eb="22">
      <t>ホウホウ</t>
    </rPh>
    <rPh sb="23" eb="25">
      <t>カイゼン</t>
    </rPh>
    <rPh sb="27" eb="28">
      <t>サイ</t>
    </rPh>
    <rPh sb="29" eb="31">
      <t>サンコウ</t>
    </rPh>
    <phoneticPr fontId="6"/>
  </si>
  <si>
    <t>年</t>
  </si>
  <si>
    <t>事業の総予算とJICS申請額(1)</t>
  </si>
  <si>
    <t>1　支援対象事業の総予算と費用負担     （費用2シートに記入した費用の合計額をもとに作成してください）</t>
    <phoneticPr fontId="16"/>
  </si>
  <si>
    <r>
      <t>　総予算</t>
    </r>
    <r>
      <rPr>
        <sz val="9"/>
        <rFont val="HG丸ｺﾞｼｯｸM-PRO"/>
        <family val="3"/>
        <charset val="128"/>
      </rPr>
      <t>(支援事業を含む全体事業）</t>
    </r>
    <phoneticPr fontId="16"/>
  </si>
  <si>
    <t>円</t>
  </si>
  <si>
    <t xml:space="preserve"> 　　　うち団体自己資金負担額</t>
  </si>
  <si>
    <t xml:space="preserve"> 　　　うち他助成機関からの助成額</t>
  </si>
  <si>
    <t xml:space="preserve"> 　　　　　助成機関別金額 ①</t>
  </si>
  <si>
    <t>助成機関名</t>
  </si>
  <si>
    <t>　　　　　 助成機関別金額 ②</t>
  </si>
  <si>
    <t xml:space="preserve">    申請の有無</t>
  </si>
  <si>
    <t xml:space="preserve">    助成機関名</t>
  </si>
  <si>
    <t>決定時期
（予定可）</t>
  </si>
  <si>
    <t>月</t>
  </si>
  <si>
    <t xml:space="preserve">    その他補足事項等</t>
  </si>
  <si>
    <t>備　　考</t>
  </si>
  <si>
    <t>人件費</t>
  </si>
  <si>
    <t>諸謝金</t>
  </si>
  <si>
    <t>資機材費</t>
  </si>
  <si>
    <t>消耗品費</t>
  </si>
  <si>
    <t>賃借料</t>
  </si>
  <si>
    <t>旅費（・交通費・宿泊費）</t>
  </si>
  <si>
    <t>通信（・運搬費）</t>
  </si>
  <si>
    <t>印刷（・製本費）</t>
  </si>
  <si>
    <t>その他</t>
  </si>
  <si>
    <t>４ 資機材等維持管理体制</t>
  </si>
  <si>
    <t>管理規程の有無</t>
  </si>
  <si>
    <t>管理責任者（氏名）</t>
  </si>
  <si>
    <t>維持管理体制</t>
  </si>
  <si>
    <t>事業の総予算とJICS申請額(2)</t>
  </si>
  <si>
    <t>5　支援対象事業の予算</t>
  </si>
  <si>
    <t>合　計</t>
  </si>
  <si>
    <t>　←　自動入力（費用2　費用負担JICS支援欄合計額）</t>
    <rPh sb="3" eb="5">
      <t>ジドウ</t>
    </rPh>
    <rPh sb="5" eb="7">
      <t>ニュウリョク</t>
    </rPh>
    <phoneticPr fontId="16"/>
  </si>
  <si>
    <t>　←　自動入力（費用2　費用負担団体自己負担欄合計額）</t>
    <rPh sb="3" eb="5">
      <t>ジドウ</t>
    </rPh>
    <rPh sb="5" eb="7">
      <t>ニュウリョク</t>
    </rPh>
    <phoneticPr fontId="16"/>
  </si>
  <si>
    <t>　←　自動入力（費用3　費用負担他助成金欄合計額）</t>
    <rPh sb="3" eb="5">
      <t>ジドウ</t>
    </rPh>
    <rPh sb="5" eb="7">
      <t>ニュウリョク</t>
    </rPh>
    <phoneticPr fontId="16"/>
  </si>
  <si>
    <r>
      <rPr>
        <b/>
        <sz val="9"/>
        <rFont val="HG丸ｺﾞｼｯｸM-PRO"/>
        <family val="3"/>
        <charset val="128"/>
      </rPr>
      <t>C</t>
    </r>
    <r>
      <rPr>
        <b/>
        <sz val="6"/>
        <rFont val="HG丸ｺﾞｼｯｸM-PRO"/>
        <family val="3"/>
        <charset val="128"/>
      </rPr>
      <t>（A×B）</t>
    </r>
    <r>
      <rPr>
        <sz val="9"/>
        <rFont val="HG丸ｺﾞｼｯｸM-PRO"/>
        <family val="3"/>
        <charset val="128"/>
      </rPr>
      <t xml:space="preserve">
金額
（円）</t>
    </r>
    <rPh sb="7" eb="9">
      <t>キンガク</t>
    </rPh>
    <phoneticPr fontId="6"/>
  </si>
  <si>
    <t>JICS NGO支援事業について、ご希望・ご意見・ご感想等をお聞かせください。</t>
    <rPh sb="8" eb="10">
      <t>シエン</t>
    </rPh>
    <rPh sb="10" eb="12">
      <t>ジギョウ</t>
    </rPh>
    <rPh sb="18" eb="20">
      <t>キボウ</t>
    </rPh>
    <rPh sb="22" eb="24">
      <t>イケン</t>
    </rPh>
    <rPh sb="26" eb="28">
      <t>カンソウ</t>
    </rPh>
    <rPh sb="28" eb="29">
      <t>ナド</t>
    </rPh>
    <rPh sb="31" eb="32">
      <t>キ</t>
    </rPh>
    <phoneticPr fontId="6"/>
  </si>
  <si>
    <t>JICS NGO支援申請額合計</t>
    <phoneticPr fontId="6"/>
  </si>
  <si>
    <t xml:space="preserve"> 　　　うちJICS NGO支援への申請額</t>
    <phoneticPr fontId="6"/>
  </si>
  <si>
    <t>　←　自動入力（JICS NGO+団体負担+助成金①②）</t>
    <rPh sb="3" eb="5">
      <t>ジドウ</t>
    </rPh>
    <rPh sb="5" eb="7">
      <t>ニュウリョク</t>
    </rPh>
    <phoneticPr fontId="16"/>
  </si>
  <si>
    <r>
      <t xml:space="preserve">2　他助成機関への申請状況（JICS支援への申請と同一事業を他助成機関へ申請している場合） </t>
    </r>
    <r>
      <rPr>
        <sz val="10"/>
        <color rgb="FFFF0000"/>
        <rFont val="HG丸ｺﾞｼｯｸM-PRO"/>
        <family val="3"/>
        <charset val="128"/>
      </rPr>
      <t>※</t>
    </r>
    <rPh sb="5" eb="7">
      <t>キカン</t>
    </rPh>
    <phoneticPr fontId="16"/>
  </si>
  <si>
    <t>団体名：</t>
    <rPh sb="0" eb="3">
      <t>ダンタイメイ</t>
    </rPh>
    <phoneticPr fontId="6"/>
  </si>
  <si>
    <t>3　費用内訳　（費用2を入力すると、金額は自動表示されます）</t>
    <phoneticPr fontId="6"/>
  </si>
  <si>
    <r>
      <t xml:space="preserve">　　　　　　　　　　　　　　　　　　多文化共生事業（国内在住外国人支援）          　　　　　　　　　　　　　　　 </t>
    </r>
    <r>
      <rPr>
        <b/>
        <sz val="8"/>
        <color theme="1"/>
        <rFont val="ＭＳ Ｐゴシック"/>
        <family val="3"/>
        <charset val="128"/>
        <scheme val="minor"/>
      </rPr>
      <t xml:space="preserve"> 費用2</t>
    </r>
    <rPh sb="18" eb="36">
      <t>タブンカ</t>
    </rPh>
    <rPh sb="63" eb="65">
      <t>ヒヨウ</t>
    </rPh>
    <phoneticPr fontId="6"/>
  </si>
  <si>
    <r>
      <t>　　　　　　　　　　　　　　　　　　多文化共生事業（国内在住外国人支援）　　　　　　　　　　　　　　　　　　</t>
    </r>
    <r>
      <rPr>
        <b/>
        <sz val="8"/>
        <color theme="1"/>
        <rFont val="ＭＳ Ｐゴシック"/>
        <family val="3"/>
        <charset val="128"/>
        <scheme val="minor"/>
      </rPr>
      <t>費用1</t>
    </r>
    <rPh sb="18" eb="36">
      <t>タブンカ</t>
    </rPh>
    <rPh sb="54" eb="56">
      <t>ヒヨウ</t>
    </rPh>
    <phoneticPr fontId="6"/>
  </si>
  <si>
    <t>わかりやすかった</t>
    <phoneticPr fontId="6"/>
  </si>
  <si>
    <t>普通</t>
    <rPh sb="0" eb="2">
      <t>フツウ</t>
    </rPh>
    <phoneticPr fontId="6"/>
  </si>
  <si>
    <t>わかりにくい</t>
    <phoneticPr fontId="6"/>
  </si>
  <si>
    <t>（2）申請書式は記入しやすかったですか。</t>
    <rPh sb="3" eb="7">
      <t>シンセイショシキ</t>
    </rPh>
    <rPh sb="8" eb="10">
      <t>キニュウ</t>
    </rPh>
    <phoneticPr fontId="6"/>
  </si>
  <si>
    <t>記入しやすい</t>
    <rPh sb="0" eb="2">
      <t>キニュウ</t>
    </rPh>
    <phoneticPr fontId="6"/>
  </si>
  <si>
    <t>記入しにくい</t>
    <rPh sb="0" eb="2">
      <t>キニュウ</t>
    </rPh>
    <phoneticPr fontId="6"/>
  </si>
  <si>
    <t>（１）申請要領の内容は理解しやすかったですか。</t>
    <rPh sb="3" eb="7">
      <t>シンセイヨウリョウ</t>
    </rPh>
    <rPh sb="8" eb="10">
      <t>ナイヨウ</t>
    </rPh>
    <rPh sb="11" eb="13">
      <t>リカイ</t>
    </rPh>
    <phoneticPr fontId="6"/>
  </si>
  <si>
    <t>（3）申請に必要な提出書類は準備しやすかったですか。</t>
    <rPh sb="3" eb="5">
      <t>シンセイ</t>
    </rPh>
    <rPh sb="6" eb="8">
      <t>ヒツヨウ</t>
    </rPh>
    <rPh sb="9" eb="11">
      <t>テイシュツ</t>
    </rPh>
    <rPh sb="11" eb="13">
      <t>ショルイ</t>
    </rPh>
    <rPh sb="14" eb="16">
      <t>ジュンビ</t>
    </rPh>
    <phoneticPr fontId="6"/>
  </si>
  <si>
    <t>提出書類が多すぎず応募しやすい</t>
    <rPh sb="0" eb="4">
      <t>テイシュツショルイ</t>
    </rPh>
    <rPh sb="5" eb="6">
      <t>オオ</t>
    </rPh>
    <rPh sb="9" eb="11">
      <t>オウボ</t>
    </rPh>
    <phoneticPr fontId="6"/>
  </si>
  <si>
    <t>提出書類が多く応募しにくい</t>
    <rPh sb="0" eb="4">
      <t>テイシュツショルイ</t>
    </rPh>
    <rPh sb="5" eb="6">
      <t>オオ</t>
    </rPh>
    <rPh sb="7" eb="9">
      <t>オウボ</t>
    </rPh>
    <phoneticPr fontId="6"/>
  </si>
  <si>
    <t>自団体で管理可能な事業を計画するために適切な支援金額</t>
    <rPh sb="0" eb="1">
      <t>ジ</t>
    </rPh>
    <rPh sb="1" eb="3">
      <t>ダンタイ</t>
    </rPh>
    <rPh sb="4" eb="6">
      <t>カンリ</t>
    </rPh>
    <rPh sb="6" eb="8">
      <t>カノウ</t>
    </rPh>
    <rPh sb="9" eb="11">
      <t>ジギョウ</t>
    </rPh>
    <rPh sb="12" eb="14">
      <t>ケイカク</t>
    </rPh>
    <rPh sb="19" eb="21">
      <t>テキセツ</t>
    </rPh>
    <rPh sb="22" eb="26">
      <t>シエンキンガク</t>
    </rPh>
    <phoneticPr fontId="6"/>
  </si>
  <si>
    <t>（４）助成金上限額50万円は事業計画を検討しやすい支援金額ですか。</t>
    <rPh sb="3" eb="5">
      <t>ジョセイ</t>
    </rPh>
    <rPh sb="5" eb="6">
      <t>キン</t>
    </rPh>
    <rPh sb="6" eb="8">
      <t>ジョウゲン</t>
    </rPh>
    <rPh sb="8" eb="9">
      <t>ガク</t>
    </rPh>
    <rPh sb="11" eb="13">
      <t>マンエン</t>
    </rPh>
    <rPh sb="14" eb="16">
      <t>ジギョウ</t>
    </rPh>
    <rPh sb="16" eb="18">
      <t>ケイカク</t>
    </rPh>
    <rPh sb="19" eb="21">
      <t>ケントウ</t>
    </rPh>
    <rPh sb="25" eb="29">
      <t>シエンキンガク</t>
    </rPh>
    <phoneticPr fontId="6"/>
  </si>
  <si>
    <t>（５）その他</t>
    <rPh sb="5" eb="6">
      <t>ホカ</t>
    </rPh>
    <phoneticPr fontId="6"/>
  </si>
  <si>
    <t>支援金額はもう少し多いほうが事業を計画しやすい</t>
    <rPh sb="0" eb="4">
      <t>シエンキンガク</t>
    </rPh>
    <rPh sb="7" eb="8">
      <t>スコ</t>
    </rPh>
    <rPh sb="9" eb="10">
      <t>オオ</t>
    </rPh>
    <rPh sb="14" eb="16">
      <t>ジギョウ</t>
    </rPh>
    <rPh sb="17" eb="19">
      <t>ケイカク</t>
    </rPh>
    <phoneticPr fontId="6"/>
  </si>
  <si>
    <t>※JICS NGO支援事業は、他助成機関の補助金・助成金と合わせて同一事業を実施することはできます。ただし、他の助成団体では、同一事業を並行して申請することを認めていない場合があります。そうした条件の補助金・助成金を申請する場合には予め異なる事業を申請してください。採択決定後に同一事業であったことを理由とする計画変更は認められません。</t>
    <rPh sb="16" eb="18">
      <t>ジョセイ</t>
    </rPh>
    <rPh sb="18" eb="20">
      <t>キカン</t>
    </rPh>
    <rPh sb="29" eb="30">
      <t>ア</t>
    </rPh>
    <rPh sb="33" eb="35">
      <t>ドウイツ</t>
    </rPh>
    <rPh sb="35" eb="37">
      <t>ジギョウ</t>
    </rPh>
    <phoneticPr fontId="6"/>
  </si>
  <si>
    <t>2026年度JICS NGO支援事業の応募書類について、ご意見をお聞かせください。該当する回答に〇印を記入してください。</t>
    <rPh sb="4" eb="6">
      <t>ネンド</t>
    </rPh>
    <rPh sb="14" eb="16">
      <t>シエン</t>
    </rPh>
    <rPh sb="16" eb="18">
      <t>ジギョウ</t>
    </rPh>
    <rPh sb="19" eb="21">
      <t>オウボ</t>
    </rPh>
    <rPh sb="21" eb="23">
      <t>ショルイ</t>
    </rPh>
    <rPh sb="29" eb="31">
      <t>イケン</t>
    </rPh>
    <rPh sb="33" eb="34">
      <t>キ</t>
    </rPh>
    <rPh sb="41" eb="43">
      <t>ガイトウ</t>
    </rPh>
    <rPh sb="45" eb="47">
      <t>カイトウ</t>
    </rPh>
    <rPh sb="49" eb="50">
      <t>シルシ</t>
    </rPh>
    <rPh sb="51" eb="53">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</si>
</sst>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丸ｺﾞｼｯｸM-PRO"/>
      <family val="3"/>
      <charset val="128"/>
    </font>
    <font>
      <sz val="9"/>
      <name val="HG丸ｺﾞｼｯｸM-PRO"/>
      <family val="3"/>
      <charset val="128"/>
    </font>
    <font>
      <sz val="10"/>
      <name val="HG丸ｺﾞｼｯｸM-PRO"/>
      <family val="3"/>
      <charset val="128"/>
    </font>
    <font>
      <sz val="8"/>
      <name val="HG丸ｺﾞｼｯｸM-PRO"/>
      <family val="3"/>
      <charset val="128"/>
    </font>
    <font>
      <sz val="6"/>
      <name val="HG丸ｺﾞｼｯｸM-PRO"/>
      <family val="3"/>
      <charset val="128"/>
    </font>
    <font>
      <sz val="12"/>
      <name val="HG丸ｺﾞｼｯｸM-PRO"/>
      <family val="3"/>
      <charset val="128"/>
    </font>
    <font>
      <sz val="9"/>
      <color rgb="FFFF0000"/>
      <name val="HG丸ｺﾞｼｯｸM-PRO"/>
      <family val="3"/>
      <charset val="128"/>
    </font>
    <font>
      <sz val="10"/>
      <color rgb="FFFF0000"/>
      <name val="HG丸ｺﾞｼｯｸM-PRO"/>
      <family val="3"/>
      <charset val="128"/>
    </font>
    <font>
      <sz val="7"/>
      <name val="HG丸ｺﾞｼｯｸM-PRO"/>
      <family val="3"/>
      <charset val="128"/>
    </font>
    <font>
      <sz val="6"/>
      <name val="ＭＳ Ｐゴシック"/>
      <family val="2"/>
      <charset val="128"/>
      <scheme val="minor"/>
    </font>
    <font>
      <b/>
      <sz val="10"/>
      <name val="HG丸ｺﾞｼｯｸM-PRO"/>
      <family val="3"/>
      <charset val="128"/>
    </font>
    <font>
      <b/>
      <sz val="9"/>
      <name val="HG丸ｺﾞｼｯｸM-PRO"/>
      <family val="3"/>
      <charset val="128"/>
    </font>
    <font>
      <b/>
      <sz val="6"/>
      <name val="HG丸ｺﾞｼｯｸM-PRO"/>
      <family val="3"/>
      <charset val="128"/>
    </font>
    <font>
      <sz val="6"/>
      <color theme="1"/>
      <name val="HG丸ｺﾞｼｯｸM-PRO"/>
      <family val="3"/>
      <charset val="128"/>
    </font>
    <font>
      <u val="double"/>
      <sz val="11"/>
      <name val="HG丸ｺﾞｼｯｸM-PRO"/>
      <family val="3"/>
      <charset val="128"/>
    </font>
    <font>
      <sz val="11"/>
      <name val="ＭＳ Ｐゴシック"/>
      <family val="3"/>
      <charset val="128"/>
    </font>
    <font>
      <b/>
      <sz val="11"/>
      <color theme="1"/>
      <name val="ＭＳ Ｐゴシック"/>
      <family val="3"/>
      <charset val="128"/>
      <scheme val="minor"/>
    </font>
    <font>
      <sz val="8"/>
      <color theme="8"/>
      <name val="HG丸ｺﾞｼｯｸM-PRO"/>
      <family val="3"/>
      <charset val="128"/>
    </font>
    <font>
      <b/>
      <sz val="8"/>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alignment vertical="center"/>
    </xf>
    <xf numFmtId="0" fontId="5" fillId="0" borderId="0">
      <alignment vertical="center"/>
    </xf>
    <xf numFmtId="0" fontId="22"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234">
    <xf numFmtId="0" fontId="0" fillId="0" borderId="0" xfId="0">
      <alignment vertical="center"/>
    </xf>
    <xf numFmtId="0" fontId="9" fillId="0" borderId="0" xfId="0" applyFont="1">
      <alignment vertical="center"/>
    </xf>
    <xf numFmtId="0" fontId="7" fillId="0" borderId="0" xfId="0" applyFont="1">
      <alignment vertical="center"/>
    </xf>
    <xf numFmtId="0" fontId="9" fillId="0" borderId="0" xfId="0" applyFont="1" applyAlignment="1">
      <alignment horizontal="left" vertical="center"/>
    </xf>
    <xf numFmtId="0" fontId="21" fillId="0" borderId="0" xfId="0" applyFont="1">
      <alignment vertical="center"/>
    </xf>
    <xf numFmtId="0" fontId="7" fillId="0" borderId="0" xfId="4" applyFont="1">
      <alignment vertical="center"/>
    </xf>
    <xf numFmtId="0" fontId="3" fillId="0" borderId="0" xfId="4">
      <alignment vertical="center"/>
    </xf>
    <xf numFmtId="0" fontId="8" fillId="2" borderId="32" xfId="4" applyFont="1" applyFill="1" applyBorder="1" applyAlignment="1">
      <alignment horizontal="center" vertical="center"/>
    </xf>
    <xf numFmtId="0" fontId="8" fillId="0" borderId="32" xfId="4" applyFont="1" applyBorder="1" applyAlignment="1" applyProtection="1">
      <alignment horizontal="center" vertical="center"/>
      <protection locked="0"/>
    </xf>
    <xf numFmtId="0" fontId="12" fillId="0" borderId="0" xfId="4" applyFont="1">
      <alignment vertical="center"/>
    </xf>
    <xf numFmtId="0" fontId="9" fillId="0" borderId="0" xfId="4" applyFont="1">
      <alignment vertical="center"/>
    </xf>
    <xf numFmtId="0" fontId="8" fillId="2" borderId="39" xfId="4" applyFont="1" applyFill="1" applyBorder="1" applyAlignment="1">
      <alignment horizontal="center" vertical="center"/>
    </xf>
    <xf numFmtId="0" fontId="8" fillId="2" borderId="47" xfId="4" applyFont="1" applyFill="1" applyBorder="1" applyAlignment="1">
      <alignment horizontal="center" vertical="center"/>
    </xf>
    <xf numFmtId="0" fontId="8" fillId="2" borderId="33" xfId="4" applyFont="1" applyFill="1" applyBorder="1" applyAlignment="1">
      <alignment horizontal="center" vertical="center"/>
    </xf>
    <xf numFmtId="0" fontId="9" fillId="0" borderId="5" xfId="4" applyFont="1" applyBorder="1" applyAlignment="1">
      <alignment horizontal="left" vertical="center" wrapText="1"/>
    </xf>
    <xf numFmtId="0" fontId="9" fillId="0" borderId="5" xfId="4" applyFont="1" applyBorder="1" applyAlignment="1">
      <alignment horizontal="left" vertical="center"/>
    </xf>
    <xf numFmtId="176" fontId="7" fillId="0" borderId="5" xfId="4" applyNumberFormat="1" applyFont="1" applyBorder="1" applyAlignment="1">
      <alignment horizontal="right" vertical="center"/>
    </xf>
    <xf numFmtId="0" fontId="8" fillId="0" borderId="5" xfId="4" applyFont="1" applyBorder="1" applyAlignment="1">
      <alignment horizontal="center" vertical="center"/>
    </xf>
    <xf numFmtId="0" fontId="7" fillId="0" borderId="5" xfId="4" applyFont="1" applyBorder="1" applyAlignment="1">
      <alignment horizontal="center" vertical="center"/>
    </xf>
    <xf numFmtId="0" fontId="7" fillId="0" borderId="5" xfId="4" applyFont="1" applyBorder="1" applyAlignment="1">
      <alignment horizontal="left" vertical="center"/>
    </xf>
    <xf numFmtId="0" fontId="9" fillId="2" borderId="17" xfId="4" applyFont="1" applyFill="1" applyBorder="1" applyAlignment="1" applyProtection="1">
      <alignment vertical="center" wrapText="1"/>
      <protection locked="0"/>
    </xf>
    <xf numFmtId="0" fontId="9" fillId="2" borderId="20" xfId="4" applyFont="1" applyFill="1" applyBorder="1" applyAlignment="1" applyProtection="1">
      <alignment vertical="center" wrapText="1"/>
      <protection locked="0"/>
    </xf>
    <xf numFmtId="0" fontId="9" fillId="0" borderId="0" xfId="4" applyFont="1" applyAlignment="1">
      <alignment horizontal="center" vertical="center" wrapText="1"/>
    </xf>
    <xf numFmtId="0" fontId="9" fillId="2" borderId="32" xfId="4" applyFont="1" applyFill="1" applyBorder="1" applyAlignment="1">
      <alignment horizontal="center" vertical="center"/>
    </xf>
    <xf numFmtId="0" fontId="9" fillId="2" borderId="49" xfId="4" applyFont="1" applyFill="1" applyBorder="1" applyAlignment="1">
      <alignment horizontal="center" vertical="center"/>
    </xf>
    <xf numFmtId="0" fontId="9" fillId="0" borderId="0" xfId="4" applyFont="1" applyAlignment="1">
      <alignment horizontal="left" vertical="center"/>
    </xf>
    <xf numFmtId="176" fontId="7" fillId="0" borderId="0" xfId="4" applyNumberFormat="1" applyFont="1" applyAlignment="1">
      <alignment horizontal="right" vertical="center"/>
    </xf>
    <xf numFmtId="0" fontId="8" fillId="0" borderId="0" xfId="4" applyFont="1" applyAlignment="1">
      <alignment horizontal="center" vertical="center"/>
    </xf>
    <xf numFmtId="0" fontId="7" fillId="0" borderId="0" xfId="4" applyFont="1" applyAlignment="1">
      <alignment horizontal="center" vertical="center"/>
    </xf>
    <xf numFmtId="0" fontId="7" fillId="0" borderId="0" xfId="4" applyFont="1" applyAlignment="1">
      <alignment horizontal="left" vertical="center"/>
    </xf>
    <xf numFmtId="0" fontId="15" fillId="0" borderId="0" xfId="4" applyFont="1" applyAlignment="1">
      <alignment horizontal="center" vertical="center" wrapText="1"/>
    </xf>
    <xf numFmtId="0" fontId="8" fillId="0" borderId="0" xfId="4" applyFont="1">
      <alignment vertical="center"/>
    </xf>
    <xf numFmtId="0" fontId="8" fillId="2" borderId="33" xfId="4" applyFont="1" applyFill="1" applyBorder="1" applyAlignment="1">
      <alignment horizontal="center" vertical="center" wrapText="1"/>
    </xf>
    <xf numFmtId="0" fontId="10" fillId="2" borderId="13" xfId="4" applyFont="1" applyFill="1" applyBorder="1" applyAlignment="1">
      <alignment horizontal="center" vertical="center" wrapText="1"/>
    </xf>
    <xf numFmtId="0" fontId="15" fillId="0" borderId="0" xfId="4" applyFont="1" applyAlignment="1">
      <alignment vertical="center" wrapText="1"/>
    </xf>
    <xf numFmtId="0" fontId="11" fillId="2" borderId="40" xfId="4" applyFont="1" applyFill="1" applyBorder="1" applyAlignment="1">
      <alignment vertical="center" wrapText="1"/>
    </xf>
    <xf numFmtId="176" fontId="15" fillId="0" borderId="47" xfId="4" applyNumberFormat="1" applyFont="1" applyBorder="1" applyProtection="1">
      <alignment vertical="center"/>
      <protection locked="0"/>
    </xf>
    <xf numFmtId="177" fontId="15" fillId="0" borderId="47" xfId="4" applyNumberFormat="1" applyFont="1" applyBorder="1" applyAlignment="1" applyProtection="1">
      <alignment vertical="center" wrapText="1"/>
      <protection locked="0"/>
    </xf>
    <xf numFmtId="177" fontId="15" fillId="0" borderId="19" xfId="4" applyNumberFormat="1" applyFont="1" applyBorder="1" applyAlignment="1" applyProtection="1">
      <alignment vertical="center" wrapText="1"/>
      <protection locked="0"/>
    </xf>
    <xf numFmtId="0" fontId="11" fillId="0" borderId="50" xfId="4" applyFont="1" applyBorder="1" applyAlignment="1" applyProtection="1">
      <alignment horizontal="center" vertical="center"/>
      <protection locked="0"/>
    </xf>
    <xf numFmtId="0" fontId="10" fillId="0" borderId="0" xfId="4" applyFont="1" applyAlignment="1">
      <alignment horizontal="center" vertical="center"/>
    </xf>
    <xf numFmtId="0" fontId="11" fillId="2" borderId="46" xfId="4" applyFont="1" applyFill="1" applyBorder="1" applyAlignment="1">
      <alignment vertical="center" wrapText="1"/>
    </xf>
    <xf numFmtId="176" fontId="15" fillId="0" borderId="32" xfId="4" applyNumberFormat="1" applyFont="1" applyBorder="1" applyProtection="1">
      <alignment vertical="center"/>
      <protection locked="0"/>
    </xf>
    <xf numFmtId="177" fontId="15" fillId="0" borderId="32" xfId="4" applyNumberFormat="1" applyFont="1" applyBorder="1" applyAlignment="1" applyProtection="1">
      <alignment vertical="center" wrapText="1"/>
      <protection locked="0"/>
    </xf>
    <xf numFmtId="177" fontId="15" fillId="0" borderId="38" xfId="4" applyNumberFormat="1" applyFont="1" applyBorder="1" applyAlignment="1" applyProtection="1">
      <alignment vertical="center" wrapText="1"/>
      <protection locked="0"/>
    </xf>
    <xf numFmtId="0" fontId="11" fillId="0" borderId="49" xfId="4" applyFont="1" applyBorder="1" applyAlignment="1" applyProtection="1">
      <alignment horizontal="center" vertical="center"/>
      <protection locked="0"/>
    </xf>
    <xf numFmtId="0" fontId="11" fillId="2" borderId="42" xfId="4" applyFont="1" applyFill="1" applyBorder="1" applyAlignment="1">
      <alignment vertical="center" wrapText="1"/>
    </xf>
    <xf numFmtId="176" fontId="15" fillId="0" borderId="33" xfId="4" applyNumberFormat="1" applyFont="1" applyBorder="1" applyProtection="1">
      <alignment vertical="center"/>
      <protection locked="0"/>
    </xf>
    <xf numFmtId="177" fontId="15" fillId="0" borderId="33" xfId="4" applyNumberFormat="1" applyFont="1" applyBorder="1" applyAlignment="1" applyProtection="1">
      <alignment vertical="center" wrapText="1"/>
      <protection locked="0"/>
    </xf>
    <xf numFmtId="177" fontId="15" fillId="0" borderId="13" xfId="4" applyNumberFormat="1" applyFont="1" applyBorder="1" applyAlignment="1" applyProtection="1">
      <alignment vertical="center" wrapText="1"/>
      <protection locked="0"/>
    </xf>
    <xf numFmtId="0" fontId="11" fillId="0" borderId="48" xfId="4" applyFont="1" applyBorder="1" applyAlignment="1" applyProtection="1">
      <alignment horizontal="center" vertical="center"/>
      <protection locked="0"/>
    </xf>
    <xf numFmtId="177" fontId="15" fillId="3" borderId="11" xfId="4" applyNumberFormat="1" applyFont="1" applyFill="1" applyBorder="1" applyAlignment="1">
      <alignment vertical="center" wrapText="1"/>
    </xf>
    <xf numFmtId="177" fontId="15" fillId="3" borderId="36" xfId="4" applyNumberFormat="1" applyFont="1" applyFill="1" applyBorder="1" applyAlignment="1">
      <alignment vertical="center" wrapText="1"/>
    </xf>
    <xf numFmtId="177" fontId="15" fillId="3" borderId="34" xfId="4" applyNumberFormat="1" applyFont="1" applyFill="1" applyBorder="1" applyAlignment="1">
      <alignment vertical="center" wrapText="1"/>
    </xf>
    <xf numFmtId="176" fontId="10" fillId="2" borderId="51" xfId="4" applyNumberFormat="1" applyFont="1" applyFill="1" applyBorder="1" applyProtection="1">
      <alignment vertical="center"/>
      <protection locked="0"/>
    </xf>
    <xf numFmtId="176" fontId="10" fillId="0" borderId="0" xfId="4" applyNumberFormat="1" applyFont="1">
      <alignment vertical="center"/>
    </xf>
    <xf numFmtId="0" fontId="8" fillId="2" borderId="38" xfId="4" applyFont="1" applyFill="1" applyBorder="1" applyAlignment="1">
      <alignment horizontal="center" vertical="center"/>
    </xf>
    <xf numFmtId="0" fontId="8" fillId="2" borderId="13" xfId="4" applyFont="1" applyFill="1" applyBorder="1" applyAlignment="1">
      <alignment horizontal="center" vertical="center"/>
    </xf>
    <xf numFmtId="0" fontId="9" fillId="2" borderId="41" xfId="4" applyFont="1" applyFill="1" applyBorder="1" applyAlignment="1">
      <alignment horizontal="left" vertical="center"/>
    </xf>
    <xf numFmtId="0" fontId="9" fillId="2" borderId="27" xfId="4" applyFont="1" applyFill="1" applyBorder="1" applyAlignment="1">
      <alignment horizontal="left" vertical="center"/>
    </xf>
    <xf numFmtId="0" fontId="9" fillId="2" borderId="38" xfId="4" applyFont="1" applyFill="1" applyBorder="1" applyAlignment="1">
      <alignment horizontal="left" vertical="center"/>
    </xf>
    <xf numFmtId="0" fontId="9" fillId="0" borderId="55" xfId="0" applyFont="1" applyBorder="1" applyAlignment="1" applyProtection="1">
      <alignment vertical="center" wrapText="1"/>
      <protection locked="0"/>
    </xf>
    <xf numFmtId="0" fontId="23" fillId="0" borderId="0" xfId="4" applyFont="1" applyAlignment="1">
      <alignment horizontal="center" vertical="center"/>
    </xf>
    <xf numFmtId="0" fontId="8" fillId="2" borderId="41" xfId="4" applyFont="1" applyFill="1" applyBorder="1" applyAlignment="1">
      <alignment horizontal="left" vertical="center"/>
    </xf>
    <xf numFmtId="0" fontId="8" fillId="2" borderId="27" xfId="4" applyFont="1" applyFill="1" applyBorder="1" applyAlignment="1">
      <alignment horizontal="left" vertical="center"/>
    </xf>
    <xf numFmtId="0" fontId="8" fillId="2" borderId="38" xfId="4" applyFont="1" applyFill="1" applyBorder="1" applyAlignment="1">
      <alignment horizontal="left" vertical="center"/>
    </xf>
    <xf numFmtId="176" fontId="9" fillId="3" borderId="37" xfId="4" applyNumberFormat="1" applyFont="1" applyFill="1" applyBorder="1" applyAlignment="1">
      <alignment horizontal="right" vertical="center"/>
    </xf>
    <xf numFmtId="176" fontId="9" fillId="3" borderId="27" xfId="4" applyNumberFormat="1" applyFont="1" applyFill="1" applyBorder="1" applyAlignment="1">
      <alignment horizontal="right" vertical="center"/>
    </xf>
    <xf numFmtId="176" fontId="9" fillId="3" borderId="38" xfId="4" applyNumberFormat="1" applyFont="1" applyFill="1" applyBorder="1" applyAlignment="1">
      <alignment horizontal="right" vertical="center"/>
    </xf>
    <xf numFmtId="0" fontId="24" fillId="2" borderId="37" xfId="4" applyFont="1" applyFill="1" applyBorder="1" applyAlignment="1">
      <alignment horizontal="left" vertical="center" wrapText="1"/>
    </xf>
    <xf numFmtId="0" fontId="24" fillId="2" borderId="27" xfId="4" applyFont="1" applyFill="1" applyBorder="1" applyAlignment="1">
      <alignment horizontal="left" vertical="center" wrapText="1"/>
    </xf>
    <xf numFmtId="0" fontId="24" fillId="2" borderId="29" xfId="4" applyFont="1" applyFill="1" applyBorder="1" applyAlignment="1">
      <alignment horizontal="left" vertical="center" wrapText="1"/>
    </xf>
    <xf numFmtId="0" fontId="8" fillId="0" borderId="2"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9" fillId="2" borderId="25" xfId="4" applyFont="1" applyFill="1" applyBorder="1" applyAlignment="1">
      <alignment horizontal="left" vertical="center" wrapText="1"/>
    </xf>
    <xf numFmtId="0" fontId="9" fillId="2" borderId="22" xfId="4" applyFont="1" applyFill="1" applyBorder="1" applyAlignment="1">
      <alignment horizontal="left" vertical="center" wrapText="1"/>
    </xf>
    <xf numFmtId="0" fontId="9" fillId="2" borderId="21" xfId="4" applyFont="1" applyFill="1" applyBorder="1" applyAlignment="1">
      <alignment horizontal="left" vertical="center" wrapText="1"/>
    </xf>
    <xf numFmtId="0" fontId="17" fillId="2" borderId="41" xfId="4" applyFont="1" applyFill="1" applyBorder="1" applyAlignment="1">
      <alignment horizontal="right" vertical="center" wrapText="1"/>
    </xf>
    <xf numFmtId="0" fontId="17" fillId="2" borderId="27" xfId="4" applyFont="1" applyFill="1" applyBorder="1" applyAlignment="1">
      <alignment horizontal="right" vertical="center"/>
    </xf>
    <xf numFmtId="0" fontId="17" fillId="2" borderId="38" xfId="4" applyFont="1" applyFill="1" applyBorder="1" applyAlignment="1">
      <alignment horizontal="right" vertical="center"/>
    </xf>
    <xf numFmtId="176" fontId="9" fillId="0" borderId="37" xfId="4" applyNumberFormat="1" applyFont="1" applyBorder="1" applyAlignment="1" applyProtection="1">
      <alignment horizontal="right" vertical="center"/>
      <protection locked="0"/>
    </xf>
    <xf numFmtId="176" fontId="9" fillId="0" borderId="27" xfId="4" applyNumberFormat="1" applyFont="1" applyBorder="1" applyAlignment="1" applyProtection="1">
      <alignment horizontal="right" vertical="center"/>
      <protection locked="0"/>
    </xf>
    <xf numFmtId="176" fontId="9" fillId="0" borderId="38" xfId="4" applyNumberFormat="1" applyFont="1" applyBorder="1" applyAlignment="1" applyProtection="1">
      <alignment horizontal="right" vertical="center"/>
      <protection locked="0"/>
    </xf>
    <xf numFmtId="0" fontId="8" fillId="2" borderId="37" xfId="4" applyFont="1" applyFill="1" applyBorder="1" applyAlignment="1">
      <alignment horizontal="center" vertical="center"/>
    </xf>
    <xf numFmtId="0" fontId="8" fillId="2" borderId="27" xfId="4" applyFont="1" applyFill="1" applyBorder="1" applyAlignment="1">
      <alignment horizontal="center" vertical="center"/>
    </xf>
    <xf numFmtId="0" fontId="8" fillId="2" borderId="38" xfId="4" applyFont="1" applyFill="1" applyBorder="1" applyAlignment="1">
      <alignment horizontal="center" vertical="center"/>
    </xf>
    <xf numFmtId="0" fontId="8" fillId="0" borderId="37" xfId="4" applyFont="1" applyBorder="1" applyAlignment="1" applyProtection="1">
      <alignment horizontal="left" vertical="center" wrapText="1"/>
      <protection locked="0"/>
    </xf>
    <xf numFmtId="0" fontId="8" fillId="0" borderId="27" xfId="4" applyFont="1" applyBorder="1" applyAlignment="1" applyProtection="1">
      <alignment horizontal="left" vertical="center" wrapText="1"/>
      <protection locked="0"/>
    </xf>
    <xf numFmtId="0" fontId="8" fillId="0" borderId="29" xfId="4" applyFont="1" applyBorder="1" applyAlignment="1" applyProtection="1">
      <alignment horizontal="left" vertical="center" wrapText="1"/>
      <protection locked="0"/>
    </xf>
    <xf numFmtId="0" fontId="8" fillId="2" borderId="43" xfId="4" applyFont="1" applyFill="1" applyBorder="1" applyAlignment="1">
      <alignment horizontal="left" vertical="center" wrapText="1"/>
    </xf>
    <xf numFmtId="0" fontId="8" fillId="2" borderId="12" xfId="4" applyFont="1" applyFill="1" applyBorder="1" applyAlignment="1">
      <alignment horizontal="left" vertical="center" wrapText="1"/>
    </xf>
    <xf numFmtId="0" fontId="8" fillId="2" borderId="13" xfId="4" applyFont="1" applyFill="1" applyBorder="1" applyAlignment="1">
      <alignment horizontal="left" vertical="center" wrapText="1"/>
    </xf>
    <xf numFmtId="176" fontId="9" fillId="0" borderId="14" xfId="4" applyNumberFormat="1" applyFont="1" applyBorder="1" applyAlignment="1" applyProtection="1">
      <alignment horizontal="right" vertical="center"/>
      <protection locked="0"/>
    </xf>
    <xf numFmtId="176" fontId="9" fillId="0" borderId="12" xfId="4" applyNumberFormat="1" applyFont="1" applyBorder="1" applyAlignment="1" applyProtection="1">
      <alignment horizontal="right" vertical="center"/>
      <protection locked="0"/>
    </xf>
    <xf numFmtId="176" fontId="9" fillId="0" borderId="13" xfId="4" applyNumberFormat="1" applyFont="1" applyBorder="1" applyAlignment="1" applyProtection="1">
      <alignment horizontal="right" vertical="center"/>
      <protection locked="0"/>
    </xf>
    <xf numFmtId="0" fontId="8" fillId="2" borderId="14" xfId="4" applyFont="1" applyFill="1" applyBorder="1" applyAlignment="1">
      <alignment horizontal="center" vertical="center"/>
    </xf>
    <xf numFmtId="0" fontId="8" fillId="2" borderId="12" xfId="4" applyFont="1" applyFill="1" applyBorder="1" applyAlignment="1">
      <alignment horizontal="center" vertical="center"/>
    </xf>
    <xf numFmtId="0" fontId="8" fillId="2" borderId="13" xfId="4" applyFont="1" applyFill="1" applyBorder="1" applyAlignment="1">
      <alignment horizontal="center" vertical="center"/>
    </xf>
    <xf numFmtId="0" fontId="8" fillId="0" borderId="14" xfId="4" applyFont="1" applyBorder="1" applyAlignment="1" applyProtection="1">
      <alignment horizontal="left" vertical="center" wrapText="1"/>
      <protection locked="0"/>
    </xf>
    <xf numFmtId="0" fontId="8" fillId="0" borderId="12" xfId="4" applyFont="1" applyBorder="1" applyAlignment="1" applyProtection="1">
      <alignment horizontal="left" vertical="center" wrapText="1"/>
      <protection locked="0"/>
    </xf>
    <xf numFmtId="0" fontId="8" fillId="0" borderId="45" xfId="4" applyFont="1" applyBorder="1" applyAlignment="1" applyProtection="1">
      <alignment horizontal="left" vertical="center" wrapText="1"/>
      <protection locked="0"/>
    </xf>
    <xf numFmtId="0" fontId="9" fillId="2" borderId="41" xfId="4" applyFont="1" applyFill="1" applyBorder="1" applyAlignment="1">
      <alignment horizontal="left" vertical="center"/>
    </xf>
    <xf numFmtId="0" fontId="9" fillId="2" borderId="27" xfId="4" applyFont="1" applyFill="1" applyBorder="1" applyAlignment="1">
      <alignment horizontal="left" vertical="center"/>
    </xf>
    <xf numFmtId="0" fontId="9" fillId="2" borderId="38" xfId="4" applyFont="1" applyFill="1" applyBorder="1" applyAlignment="1">
      <alignment horizontal="left" vertical="center"/>
    </xf>
    <xf numFmtId="0" fontId="8" fillId="0" borderId="37" xfId="4" applyFont="1" applyBorder="1" applyAlignment="1" applyProtection="1">
      <alignment horizontal="center" vertical="center"/>
      <protection locked="0"/>
    </xf>
    <xf numFmtId="0" fontId="8" fillId="0" borderId="27" xfId="4" applyFont="1" applyBorder="1" applyAlignment="1" applyProtection="1">
      <alignment horizontal="center" vertical="center"/>
      <protection locked="0"/>
    </xf>
    <xf numFmtId="0" fontId="8" fillId="0" borderId="38" xfId="4" applyFont="1" applyBorder="1" applyAlignment="1" applyProtection="1">
      <alignment horizontal="center" vertical="center"/>
      <protection locked="0"/>
    </xf>
    <xf numFmtId="0" fontId="8" fillId="0" borderId="38" xfId="4" applyFont="1" applyBorder="1" applyAlignment="1" applyProtection="1">
      <alignment horizontal="left" vertical="center" wrapText="1"/>
      <protection locked="0"/>
    </xf>
    <xf numFmtId="0" fontId="9" fillId="2" borderId="37" xfId="4" applyFont="1" applyFill="1" applyBorder="1" applyAlignment="1" applyProtection="1">
      <alignment horizontal="center" vertical="center" wrapText="1"/>
      <protection locked="0"/>
    </xf>
    <xf numFmtId="0" fontId="9" fillId="2" borderId="27" xfId="4" applyFont="1" applyFill="1" applyBorder="1" applyAlignment="1" applyProtection="1">
      <alignment horizontal="center" vertical="center" wrapText="1"/>
      <protection locked="0"/>
    </xf>
    <xf numFmtId="0" fontId="9" fillId="2" borderId="38" xfId="4" applyFont="1" applyFill="1" applyBorder="1" applyAlignment="1" applyProtection="1">
      <alignment horizontal="center" vertical="center" wrapText="1"/>
      <protection locked="0"/>
    </xf>
    <xf numFmtId="0" fontId="9" fillId="2" borderId="26" xfId="4" applyFont="1" applyFill="1" applyBorder="1" applyAlignment="1">
      <alignment horizontal="left" vertical="center"/>
    </xf>
    <xf numFmtId="0" fontId="9" fillId="2" borderId="23" xfId="4" applyFont="1" applyFill="1" applyBorder="1" applyAlignment="1">
      <alignment horizontal="left" vertical="center"/>
    </xf>
    <xf numFmtId="0" fontId="9" fillId="2" borderId="44" xfId="4" applyFont="1" applyFill="1" applyBorder="1" applyAlignment="1">
      <alignment horizontal="left" vertical="center"/>
    </xf>
    <xf numFmtId="0" fontId="9" fillId="2" borderId="6" xfId="4" applyFont="1" applyFill="1" applyBorder="1" applyAlignment="1">
      <alignment horizontal="left" vertical="center"/>
    </xf>
    <xf numFmtId="0" fontId="9" fillId="2" borderId="10" xfId="4" applyFont="1" applyFill="1" applyBorder="1" applyAlignment="1">
      <alignment horizontal="left" vertical="center"/>
    </xf>
    <xf numFmtId="0" fontId="9" fillId="2" borderId="36" xfId="4" applyFont="1" applyFill="1" applyBorder="1" applyAlignment="1">
      <alignment horizontal="left" vertical="center"/>
    </xf>
    <xf numFmtId="0" fontId="10" fillId="0" borderId="52" xfId="4" applyFont="1" applyBorder="1" applyAlignment="1" applyProtection="1">
      <alignment horizontal="left" vertical="top" wrapText="1"/>
      <protection locked="0"/>
    </xf>
    <xf numFmtId="0" fontId="10" fillId="0" borderId="23" xfId="4" applyFont="1" applyBorder="1" applyAlignment="1" applyProtection="1">
      <alignment horizontal="left" vertical="top" wrapText="1"/>
      <protection locked="0"/>
    </xf>
    <xf numFmtId="0" fontId="10" fillId="0" borderId="24" xfId="4" applyFont="1" applyBorder="1" applyAlignment="1" applyProtection="1">
      <alignment horizontal="left" vertical="top" wrapText="1"/>
      <protection locked="0"/>
    </xf>
    <xf numFmtId="0" fontId="10" fillId="0" borderId="35" xfId="4" applyFont="1" applyBorder="1" applyAlignment="1" applyProtection="1">
      <alignment horizontal="left" vertical="top" wrapText="1"/>
      <protection locked="0"/>
    </xf>
    <xf numFmtId="0" fontId="10" fillId="0" borderId="10" xfId="4" applyFont="1" applyBorder="1" applyAlignment="1" applyProtection="1">
      <alignment horizontal="left" vertical="top" wrapText="1"/>
      <protection locked="0"/>
    </xf>
    <xf numFmtId="0" fontId="10" fillId="0" borderId="8" xfId="4" applyFont="1" applyBorder="1" applyAlignment="1" applyProtection="1">
      <alignment horizontal="left" vertical="top" wrapText="1"/>
      <protection locked="0"/>
    </xf>
    <xf numFmtId="0" fontId="17" fillId="2" borderId="41" xfId="4" applyFont="1" applyFill="1" applyBorder="1" applyAlignment="1">
      <alignment horizontal="left" vertical="center"/>
    </xf>
    <xf numFmtId="0" fontId="17" fillId="2" borderId="27" xfId="4" applyFont="1" applyFill="1" applyBorder="1" applyAlignment="1">
      <alignment horizontal="left" vertical="center"/>
    </xf>
    <xf numFmtId="0" fontId="17" fillId="2" borderId="38" xfId="4" applyFont="1" applyFill="1" applyBorder="1" applyAlignment="1">
      <alignment horizontal="left" vertical="center"/>
    </xf>
    <xf numFmtId="0" fontId="9" fillId="2" borderId="37" xfId="4" applyFont="1" applyFill="1" applyBorder="1" applyAlignment="1">
      <alignment horizontal="center" vertical="center"/>
    </xf>
    <xf numFmtId="0" fontId="9" fillId="2" borderId="27" xfId="4" applyFont="1" applyFill="1" applyBorder="1" applyAlignment="1">
      <alignment horizontal="center" vertical="center"/>
    </xf>
    <xf numFmtId="0" fontId="9" fillId="2" borderId="29" xfId="4" applyFont="1" applyFill="1" applyBorder="1" applyAlignment="1">
      <alignment horizontal="center" vertical="center"/>
    </xf>
    <xf numFmtId="0" fontId="13" fillId="0" borderId="4" xfId="4" applyFont="1" applyBorder="1" applyAlignment="1">
      <alignment horizontal="left" vertical="top" wrapText="1"/>
    </xf>
    <xf numFmtId="0" fontId="9" fillId="2" borderId="41" xfId="4" applyFont="1" applyFill="1" applyBorder="1" applyAlignment="1">
      <alignment horizontal="left" vertical="center" wrapText="1"/>
    </xf>
    <xf numFmtId="0" fontId="9" fillId="2" borderId="27" xfId="4" applyFont="1" applyFill="1" applyBorder="1" applyAlignment="1">
      <alignment horizontal="left" vertical="center" wrapText="1"/>
    </xf>
    <xf numFmtId="0" fontId="9" fillId="2" borderId="38" xfId="4" applyFont="1" applyFill="1" applyBorder="1" applyAlignment="1">
      <alignment horizontal="left" vertical="center" wrapText="1"/>
    </xf>
    <xf numFmtId="176" fontId="9" fillId="3" borderId="37" xfId="4" applyNumberFormat="1" applyFont="1" applyFill="1" applyBorder="1" applyAlignment="1" applyProtection="1">
      <alignment horizontal="right" vertical="center"/>
      <protection locked="0"/>
    </xf>
    <xf numFmtId="176" fontId="9" fillId="3" borderId="27" xfId="4" applyNumberFormat="1" applyFont="1" applyFill="1" applyBorder="1" applyAlignment="1" applyProtection="1">
      <alignment horizontal="right" vertical="center"/>
      <protection locked="0"/>
    </xf>
    <xf numFmtId="176" fontId="9" fillId="3" borderId="38" xfId="4" applyNumberFormat="1" applyFont="1" applyFill="1" applyBorder="1" applyAlignment="1" applyProtection="1">
      <alignment horizontal="right" vertical="center"/>
      <protection locked="0"/>
    </xf>
    <xf numFmtId="0" fontId="10" fillId="0" borderId="37" xfId="4" applyFont="1" applyBorder="1" applyAlignment="1" applyProtection="1">
      <alignment horizontal="left" vertical="top" wrapText="1"/>
      <protection locked="0"/>
    </xf>
    <xf numFmtId="0" fontId="10" fillId="0" borderId="27" xfId="4" applyFont="1" applyBorder="1" applyAlignment="1" applyProtection="1">
      <alignment horizontal="left" vertical="top" wrapText="1"/>
      <protection locked="0"/>
    </xf>
    <xf numFmtId="0" fontId="10" fillId="0" borderId="29" xfId="4" applyFont="1" applyBorder="1" applyAlignment="1" applyProtection="1">
      <alignment horizontal="left" vertical="top" wrapText="1"/>
      <protection locked="0"/>
    </xf>
    <xf numFmtId="0" fontId="9" fillId="2" borderId="43" xfId="4" applyFont="1" applyFill="1" applyBorder="1" applyAlignment="1">
      <alignment horizontal="left" vertical="center"/>
    </xf>
    <xf numFmtId="0" fontId="9" fillId="2" borderId="12" xfId="4" applyFont="1" applyFill="1" applyBorder="1" applyAlignment="1">
      <alignment horizontal="left" vertical="center"/>
    </xf>
    <xf numFmtId="0" fontId="9" fillId="2" borderId="13" xfId="4" applyFont="1" applyFill="1" applyBorder="1" applyAlignment="1">
      <alignment horizontal="left" vertical="center"/>
    </xf>
    <xf numFmtId="0" fontId="8" fillId="0" borderId="14" xfId="4" applyFont="1" applyBorder="1" applyAlignment="1" applyProtection="1">
      <alignment horizontal="left" vertical="top" wrapText="1"/>
      <protection locked="0"/>
    </xf>
    <xf numFmtId="0" fontId="8" fillId="0" borderId="12" xfId="4" applyFont="1" applyBorder="1" applyAlignment="1" applyProtection="1">
      <alignment horizontal="left" vertical="top" wrapText="1"/>
      <protection locked="0"/>
    </xf>
    <xf numFmtId="0" fontId="8" fillId="0" borderId="45" xfId="4" applyFont="1" applyBorder="1" applyAlignment="1" applyProtection="1">
      <alignment horizontal="left" vertical="top" wrapText="1"/>
      <protection locked="0"/>
    </xf>
    <xf numFmtId="176" fontId="9" fillId="3" borderId="14" xfId="4" applyNumberFormat="1" applyFont="1" applyFill="1" applyBorder="1" applyAlignment="1" applyProtection="1">
      <alignment horizontal="right" vertical="center"/>
      <protection locked="0"/>
    </xf>
    <xf numFmtId="176" fontId="9" fillId="3" borderId="12" xfId="4" applyNumberFormat="1" applyFont="1" applyFill="1" applyBorder="1" applyAlignment="1" applyProtection="1">
      <alignment horizontal="right" vertical="center"/>
      <protection locked="0"/>
    </xf>
    <xf numFmtId="176" fontId="9" fillId="3" borderId="13" xfId="4" applyNumberFormat="1" applyFont="1" applyFill="1" applyBorder="1" applyAlignment="1" applyProtection="1">
      <alignment horizontal="right" vertical="center"/>
      <protection locked="0"/>
    </xf>
    <xf numFmtId="0" fontId="10" fillId="0" borderId="14" xfId="4" applyFont="1" applyBorder="1" applyAlignment="1" applyProtection="1">
      <alignment horizontal="left" vertical="top" wrapText="1"/>
      <protection locked="0"/>
    </xf>
    <xf numFmtId="0" fontId="10" fillId="0" borderId="12" xfId="4" applyFont="1" applyBorder="1" applyAlignment="1" applyProtection="1">
      <alignment horizontal="left" vertical="top" wrapText="1"/>
      <protection locked="0"/>
    </xf>
    <xf numFmtId="0" fontId="10" fillId="0" borderId="45" xfId="4" applyFont="1" applyBorder="1" applyAlignment="1" applyProtection="1">
      <alignment horizontal="left" vertical="top" wrapText="1"/>
      <protection locked="0"/>
    </xf>
    <xf numFmtId="0" fontId="11" fillId="2" borderId="54" xfId="4" applyFont="1" applyFill="1" applyBorder="1" applyAlignment="1">
      <alignment horizontal="center" vertical="center" wrapText="1"/>
    </xf>
    <xf numFmtId="0" fontId="11" fillId="2" borderId="51" xfId="4" applyFont="1" applyFill="1" applyBorder="1" applyAlignment="1">
      <alignment horizontal="center" vertical="center" wrapText="1"/>
    </xf>
    <xf numFmtId="56" fontId="20" fillId="0" borderId="18" xfId="4" applyNumberFormat="1" applyFont="1" applyBorder="1" applyAlignment="1" applyProtection="1">
      <alignment horizontal="center" vertical="center" wrapText="1"/>
      <protection locked="0"/>
    </xf>
    <xf numFmtId="56" fontId="20" fillId="0" borderId="19" xfId="4" applyNumberFormat="1" applyFont="1" applyBorder="1" applyAlignment="1" applyProtection="1">
      <alignment horizontal="center" vertical="center" wrapText="1"/>
      <protection locked="0"/>
    </xf>
    <xf numFmtId="0" fontId="15" fillId="0" borderId="18" xfId="4" applyFont="1" applyBorder="1" applyAlignment="1" applyProtection="1">
      <alignment horizontal="left" vertical="center" wrapText="1"/>
      <protection locked="0"/>
    </xf>
    <xf numFmtId="0" fontId="15" fillId="0" borderId="17" xfId="4" applyFont="1" applyBorder="1" applyAlignment="1" applyProtection="1">
      <alignment horizontal="left" vertical="center" wrapText="1"/>
      <protection locked="0"/>
    </xf>
    <xf numFmtId="0" fontId="15" fillId="0" borderId="19" xfId="4" applyFont="1" applyBorder="1" applyAlignment="1" applyProtection="1">
      <alignment horizontal="left" vertical="center" wrapText="1"/>
      <protection locked="0"/>
    </xf>
    <xf numFmtId="177" fontId="15" fillId="0" borderId="18" xfId="4" applyNumberFormat="1" applyFont="1" applyBorder="1" applyAlignment="1" applyProtection="1">
      <alignment horizontal="right" vertical="center" wrapText="1"/>
      <protection locked="0"/>
    </xf>
    <xf numFmtId="177" fontId="15" fillId="0" borderId="19" xfId="4" applyNumberFormat="1" applyFont="1" applyBorder="1" applyAlignment="1" applyProtection="1">
      <alignment horizontal="right" vertical="center" wrapText="1"/>
      <protection locked="0"/>
    </xf>
    <xf numFmtId="176" fontId="15" fillId="3" borderId="18" xfId="4" applyNumberFormat="1" applyFont="1" applyFill="1" applyBorder="1" applyAlignment="1">
      <alignment horizontal="right" vertical="center"/>
    </xf>
    <xf numFmtId="176" fontId="15" fillId="3" borderId="17" xfId="4" applyNumberFormat="1" applyFont="1" applyFill="1" applyBorder="1" applyAlignment="1">
      <alignment horizontal="right" vertical="center"/>
    </xf>
    <xf numFmtId="0" fontId="15" fillId="0" borderId="18" xfId="4" applyFont="1" applyBorder="1" applyAlignment="1" applyProtection="1">
      <alignment horizontal="left" vertical="top" wrapText="1"/>
      <protection locked="0"/>
    </xf>
    <xf numFmtId="0" fontId="15" fillId="0" borderId="17" xfId="4" applyFont="1" applyBorder="1" applyAlignment="1" applyProtection="1">
      <alignment horizontal="left" vertical="top" wrapText="1"/>
      <protection locked="0"/>
    </xf>
    <xf numFmtId="0" fontId="15" fillId="0" borderId="19" xfId="4" applyFont="1" applyBorder="1" applyAlignment="1" applyProtection="1">
      <alignment horizontal="left" vertical="top" wrapText="1"/>
      <protection locked="0"/>
    </xf>
    <xf numFmtId="0" fontId="8" fillId="3" borderId="0" xfId="4" applyFont="1" applyFill="1" applyAlignment="1">
      <alignment horizontal="left" vertical="center"/>
    </xf>
    <xf numFmtId="0" fontId="9" fillId="0" borderId="10" xfId="4" applyFont="1" applyBorder="1" applyAlignment="1">
      <alignment horizontal="left" vertical="center"/>
    </xf>
    <xf numFmtId="0" fontId="11" fillId="2" borderId="31" xfId="4" applyFont="1" applyFill="1" applyBorder="1" applyAlignment="1">
      <alignment horizontal="right" vertical="center"/>
    </xf>
    <xf numFmtId="0" fontId="11" fillId="2" borderId="28" xfId="4" applyFont="1" applyFill="1" applyBorder="1" applyAlignment="1">
      <alignment horizontal="right" vertical="center"/>
    </xf>
    <xf numFmtId="0" fontId="8" fillId="2" borderId="53" xfId="4" applyFont="1" applyFill="1" applyBorder="1" applyAlignment="1">
      <alignment horizontal="center" vertical="center" wrapText="1"/>
    </xf>
    <xf numFmtId="0" fontId="8" fillId="2" borderId="15" xfId="4" applyFont="1" applyFill="1" applyBorder="1" applyAlignment="1">
      <alignment horizontal="center" vertical="center" wrapText="1"/>
    </xf>
    <xf numFmtId="0" fontId="8" fillId="2" borderId="35" xfId="4" applyFont="1" applyFill="1" applyBorder="1" applyAlignment="1">
      <alignment horizontal="center" vertical="center" wrapText="1"/>
    </xf>
    <xf numFmtId="0" fontId="8" fillId="2" borderId="36" xfId="4" applyFont="1" applyFill="1" applyBorder="1" applyAlignment="1">
      <alignment horizontal="center" vertical="center" wrapText="1"/>
    </xf>
    <xf numFmtId="0" fontId="8" fillId="2" borderId="5" xfId="4" applyFont="1" applyFill="1" applyBorder="1" applyAlignment="1">
      <alignment horizontal="center" vertical="center" wrapText="1"/>
    </xf>
    <xf numFmtId="0" fontId="8" fillId="2" borderId="10" xfId="4" applyFont="1" applyFill="1" applyBorder="1" applyAlignment="1">
      <alignment horizontal="center" vertical="center" wrapText="1"/>
    </xf>
    <xf numFmtId="0" fontId="8" fillId="2" borderId="16" xfId="4" applyFont="1" applyFill="1" applyBorder="1" applyAlignment="1">
      <alignment horizontal="center" vertical="center" wrapText="1"/>
    </xf>
    <xf numFmtId="0" fontId="8" fillId="2" borderId="34" xfId="4" applyFont="1" applyFill="1" applyBorder="1" applyAlignment="1">
      <alignment horizontal="center" vertical="center" wrapText="1"/>
    </xf>
    <xf numFmtId="0" fontId="8" fillId="2" borderId="22" xfId="4" applyFont="1" applyFill="1" applyBorder="1" applyAlignment="1">
      <alignment horizontal="left" vertical="center"/>
    </xf>
    <xf numFmtId="0" fontId="8" fillId="2" borderId="30" xfId="4" applyFont="1" applyFill="1" applyBorder="1" applyAlignment="1">
      <alignment horizontal="left" vertical="center"/>
    </xf>
    <xf numFmtId="0" fontId="15" fillId="0" borderId="37" xfId="4" applyFont="1" applyBorder="1" applyAlignment="1" applyProtection="1">
      <alignment horizontal="left" vertical="center" wrapText="1"/>
      <protection locked="0"/>
    </xf>
    <xf numFmtId="0" fontId="15" fillId="0" borderId="27" xfId="4" applyFont="1" applyBorder="1" applyAlignment="1" applyProtection="1">
      <alignment horizontal="left" vertical="center" wrapText="1"/>
      <protection locked="0"/>
    </xf>
    <xf numFmtId="0" fontId="15" fillId="0" borderId="38" xfId="4" applyFont="1" applyBorder="1" applyAlignment="1" applyProtection="1">
      <alignment horizontal="left" vertical="center" wrapText="1"/>
      <protection locked="0"/>
    </xf>
    <xf numFmtId="177" fontId="15" fillId="0" borderId="37" xfId="4" applyNumberFormat="1" applyFont="1" applyBorder="1" applyAlignment="1" applyProtection="1">
      <alignment horizontal="right" vertical="center" wrapText="1"/>
      <protection locked="0"/>
    </xf>
    <xf numFmtId="177" fontId="15" fillId="0" borderId="38" xfId="4" applyNumberFormat="1" applyFont="1" applyBorder="1" applyAlignment="1" applyProtection="1">
      <alignment horizontal="right" vertical="center" wrapText="1"/>
      <protection locked="0"/>
    </xf>
    <xf numFmtId="176" fontId="15" fillId="3" borderId="37" xfId="4" applyNumberFormat="1" applyFont="1" applyFill="1" applyBorder="1" applyAlignment="1">
      <alignment horizontal="right" vertical="center"/>
    </xf>
    <xf numFmtId="176" fontId="15" fillId="3" borderId="27" xfId="4" applyNumberFormat="1" applyFont="1" applyFill="1" applyBorder="1" applyAlignment="1">
      <alignment horizontal="right" vertical="center"/>
    </xf>
    <xf numFmtId="0" fontId="15" fillId="0" borderId="37" xfId="4" applyFont="1" applyBorder="1" applyAlignment="1" applyProtection="1">
      <alignment horizontal="left" vertical="top" wrapText="1"/>
      <protection locked="0"/>
    </xf>
    <xf numFmtId="0" fontId="15" fillId="0" borderId="27" xfId="4" applyFont="1" applyBorder="1" applyAlignment="1" applyProtection="1">
      <alignment horizontal="left" vertical="top" wrapText="1"/>
      <protection locked="0"/>
    </xf>
    <xf numFmtId="0" fontId="15" fillId="0" borderId="38" xfId="4" applyFont="1" applyBorder="1" applyAlignment="1" applyProtection="1">
      <alignment horizontal="left" vertical="top" wrapText="1"/>
      <protection locked="0"/>
    </xf>
    <xf numFmtId="177" fontId="15" fillId="0" borderId="14" xfId="4" applyNumberFormat="1" applyFont="1" applyBorder="1" applyAlignment="1" applyProtection="1">
      <alignment horizontal="right" vertical="center" wrapText="1"/>
      <protection locked="0"/>
    </xf>
    <xf numFmtId="177" fontId="15" fillId="0" borderId="13" xfId="4" applyNumberFormat="1" applyFont="1" applyBorder="1" applyAlignment="1" applyProtection="1">
      <alignment horizontal="right" vertical="center" wrapText="1"/>
      <protection locked="0"/>
    </xf>
    <xf numFmtId="176" fontId="15" fillId="3" borderId="14" xfId="4" applyNumberFormat="1" applyFont="1" applyFill="1" applyBorder="1" applyAlignment="1">
      <alignment horizontal="right" vertical="center"/>
    </xf>
    <xf numFmtId="176" fontId="15" fillId="3" borderId="12" xfId="4" applyNumberFormat="1" applyFont="1" applyFill="1" applyBorder="1" applyAlignment="1">
      <alignment horizontal="right" vertical="center"/>
    </xf>
    <xf numFmtId="0" fontId="15" fillId="0" borderId="14" xfId="4" applyFont="1" applyBorder="1" applyAlignment="1" applyProtection="1">
      <alignment horizontal="left" vertical="top" wrapText="1"/>
      <protection locked="0"/>
    </xf>
    <xf numFmtId="0" fontId="15" fillId="0" borderId="12" xfId="4" applyFont="1" applyBorder="1" applyAlignment="1" applyProtection="1">
      <alignment horizontal="left" vertical="top"/>
      <protection locked="0"/>
    </xf>
    <xf numFmtId="0" fontId="15" fillId="0" borderId="13" xfId="4" applyFont="1" applyBorder="1" applyAlignment="1" applyProtection="1">
      <alignment horizontal="left" vertical="top"/>
      <protection locked="0"/>
    </xf>
    <xf numFmtId="0" fontId="15" fillId="2" borderId="2"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0" borderId="4" xfId="4" applyFont="1" applyBorder="1" applyAlignment="1" applyProtection="1">
      <alignment horizontal="center" vertical="center" wrapText="1"/>
      <protection locked="0"/>
    </xf>
    <xf numFmtId="0" fontId="15" fillId="0" borderId="9" xfId="4" applyFont="1" applyBorder="1" applyAlignment="1" applyProtection="1">
      <alignment horizontal="center" vertical="center" wrapText="1"/>
      <protection locked="0"/>
    </xf>
    <xf numFmtId="0" fontId="8" fillId="2" borderId="7"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9" xfId="4" applyFont="1" applyFill="1" applyBorder="1" applyAlignment="1">
      <alignment horizontal="center" vertical="center"/>
    </xf>
    <xf numFmtId="176" fontId="15" fillId="3" borderId="7" xfId="4" applyNumberFormat="1" applyFont="1" applyFill="1" applyBorder="1" applyAlignment="1">
      <alignment horizontal="right" vertical="center"/>
    </xf>
    <xf numFmtId="176" fontId="15" fillId="3" borderId="4" xfId="4" applyNumberFormat="1" applyFont="1" applyFill="1" applyBorder="1" applyAlignment="1">
      <alignment horizontal="right" vertical="center"/>
    </xf>
    <xf numFmtId="176" fontId="10" fillId="2" borderId="7" xfId="4" applyNumberFormat="1" applyFont="1" applyFill="1" applyBorder="1" applyAlignment="1" applyProtection="1">
      <alignment horizontal="center" vertical="center"/>
      <protection locked="0"/>
    </xf>
    <xf numFmtId="176" fontId="10" fillId="2" borderId="4" xfId="4" applyNumberFormat="1" applyFont="1" applyFill="1" applyBorder="1" applyAlignment="1" applyProtection="1">
      <alignment horizontal="center" vertical="center"/>
      <protection locked="0"/>
    </xf>
    <xf numFmtId="176" fontId="10" fillId="2" borderId="9" xfId="4"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top" wrapText="1"/>
      <protection locked="0"/>
    </xf>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xf numFmtId="0" fontId="9" fillId="2" borderId="1" xfId="0" applyFont="1" applyFill="1" applyBorder="1" applyAlignment="1">
      <alignment horizontal="left" vertical="center" wrapText="1"/>
    </xf>
    <xf numFmtId="0" fontId="8" fillId="3" borderId="2" xfId="0" applyFont="1" applyFill="1" applyBorder="1" applyAlignment="1">
      <alignment horizontal="left" vertical="center"/>
    </xf>
    <xf numFmtId="0" fontId="8" fillId="3" borderId="4" xfId="0" applyFont="1" applyFill="1" applyBorder="1" applyAlignment="1">
      <alignment horizontal="left" vertical="center"/>
    </xf>
    <xf numFmtId="0" fontId="8" fillId="3" borderId="3" xfId="0" applyFont="1" applyFill="1" applyBorder="1" applyAlignment="1">
      <alignment horizontal="left" vertical="center"/>
    </xf>
    <xf numFmtId="0" fontId="9" fillId="0" borderId="2"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4"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wrapText="1"/>
      <protection locked="0"/>
    </xf>
    <xf numFmtId="0" fontId="9" fillId="0" borderId="6"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56" xfId="0" applyFont="1" applyBorder="1" applyAlignment="1" applyProtection="1">
      <alignment horizontal="center" vertical="center" wrapText="1"/>
      <protection locked="0"/>
    </xf>
    <xf numFmtId="0" fontId="9" fillId="0" borderId="57" xfId="0" applyFont="1" applyBorder="1" applyAlignment="1" applyProtection="1">
      <alignment horizontal="center" vertical="center" wrapText="1"/>
      <protection locked="0"/>
    </xf>
    <xf numFmtId="0" fontId="9" fillId="0" borderId="56"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57"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cellXfs>
  <cellStyles count="8">
    <cellStyle name="標準" xfId="0" builtinId="0"/>
    <cellStyle name="標準 2" xfId="1" xr:uid="{00000000-0005-0000-0000-000002000000}"/>
    <cellStyle name="標準 2 2" xfId="4" xr:uid="{00000000-0005-0000-0000-000003000000}"/>
    <cellStyle name="標準 2 3" xfId="6" xr:uid="{00000000-0005-0000-0000-000004000000}"/>
    <cellStyle name="標準 3" xfId="2" xr:uid="{00000000-0005-0000-0000-000005000000}"/>
    <cellStyle name="標準 4" xfId="3" xr:uid="{00000000-0005-0000-0000-000006000000}"/>
    <cellStyle name="標準 5" xfId="5" xr:uid="{00000000-0005-0000-0000-000007000000}"/>
    <cellStyle name="標準 6" xfId="7"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color rgb="FFCC9900"/>
      <color rgb="FFFFCC00"/>
      <color rgb="FFFF33CC"/>
      <color rgb="FF009900"/>
      <color rgb="FF3399FF"/>
      <color rgb="FF0099FF"/>
      <color rgb="FF366696"/>
      <color rgb="FF0C7451"/>
      <color rgb="FF027E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257176</xdr:colOff>
      <xdr:row>7</xdr:row>
      <xdr:rowOff>47625</xdr:rowOff>
    </xdr:from>
    <xdr:to>
      <xdr:col>2</xdr:col>
      <xdr:colOff>47625</xdr:colOff>
      <xdr:row>8</xdr:row>
      <xdr:rowOff>247650</xdr:rowOff>
    </xdr:to>
    <xdr:sp macro="" textlink="">
      <xdr:nvSpPr>
        <xdr:cNvPr id="2" name="左大かっこ 1">
          <a:extLst>
            <a:ext uri="{FF2B5EF4-FFF2-40B4-BE49-F238E27FC236}">
              <a16:creationId xmlns:a16="http://schemas.microsoft.com/office/drawing/2014/main" id="{00000000-0008-0000-0700-000002000000}"/>
            </a:ext>
          </a:extLst>
        </xdr:cNvPr>
        <xdr:cNvSpPr/>
      </xdr:nvSpPr>
      <xdr:spPr>
        <a:xfrm>
          <a:off x="533401" y="1924050"/>
          <a:ext cx="66674" cy="523875"/>
        </a:xfrm>
        <a:prstGeom prst="leftBracket">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10</xdr:col>
      <xdr:colOff>57150</xdr:colOff>
      <xdr:row>8</xdr:row>
      <xdr:rowOff>0</xdr:rowOff>
    </xdr:from>
    <xdr:ext cx="184731" cy="264560"/>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81940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38100</xdr:colOff>
      <xdr:row>3</xdr:row>
      <xdr:rowOff>228600</xdr:rowOff>
    </xdr:from>
    <xdr:to>
      <xdr:col>1</xdr:col>
      <xdr:colOff>0</xdr:colOff>
      <xdr:row>4</xdr:row>
      <xdr:rowOff>219075</xdr:rowOff>
    </xdr:to>
    <xdr:sp macro="" textlink="">
      <xdr:nvSpPr>
        <xdr:cNvPr id="4" name="右カーブ矢印 3">
          <a:extLst>
            <a:ext uri="{FF2B5EF4-FFF2-40B4-BE49-F238E27FC236}">
              <a16:creationId xmlns:a16="http://schemas.microsoft.com/office/drawing/2014/main" id="{00000000-0008-0000-0700-000004000000}"/>
            </a:ext>
          </a:extLst>
        </xdr:cNvPr>
        <xdr:cNvSpPr/>
      </xdr:nvSpPr>
      <xdr:spPr>
        <a:xfrm>
          <a:off x="38100" y="800100"/>
          <a:ext cx="220980" cy="310515"/>
        </a:xfrm>
        <a:prstGeom prst="curvedRightArrow">
          <a:avLst/>
        </a:prstGeom>
        <a:solidFill>
          <a:schemeClr val="tx1">
            <a:lumMod val="50000"/>
            <a:lumOff val="5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257176</xdr:colOff>
      <xdr:row>7</xdr:row>
      <xdr:rowOff>47625</xdr:rowOff>
    </xdr:from>
    <xdr:to>
      <xdr:col>2</xdr:col>
      <xdr:colOff>47625</xdr:colOff>
      <xdr:row>8</xdr:row>
      <xdr:rowOff>247650</xdr:rowOff>
    </xdr:to>
    <xdr:sp macro="" textlink="">
      <xdr:nvSpPr>
        <xdr:cNvPr id="5" name="左大かっこ 4">
          <a:extLst>
            <a:ext uri="{FF2B5EF4-FFF2-40B4-BE49-F238E27FC236}">
              <a16:creationId xmlns:a16="http://schemas.microsoft.com/office/drawing/2014/main" id="{00000000-0008-0000-0700-000005000000}"/>
            </a:ext>
          </a:extLst>
        </xdr:cNvPr>
        <xdr:cNvSpPr/>
      </xdr:nvSpPr>
      <xdr:spPr>
        <a:xfrm>
          <a:off x="533401" y="1924050"/>
          <a:ext cx="66674" cy="523875"/>
        </a:xfrm>
        <a:prstGeom prst="leftBracket">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xdr:row>
      <xdr:rowOff>152400</xdr:rowOff>
    </xdr:from>
    <xdr:to>
      <xdr:col>1</xdr:col>
      <xdr:colOff>0</xdr:colOff>
      <xdr:row>7</xdr:row>
      <xdr:rowOff>180975</xdr:rowOff>
    </xdr:to>
    <xdr:sp macro="" textlink="">
      <xdr:nvSpPr>
        <xdr:cNvPr id="6" name="右カーブ矢印 5">
          <a:extLst>
            <a:ext uri="{FF2B5EF4-FFF2-40B4-BE49-F238E27FC236}">
              <a16:creationId xmlns:a16="http://schemas.microsoft.com/office/drawing/2014/main" id="{00000000-0008-0000-0700-000006000000}"/>
            </a:ext>
          </a:extLst>
        </xdr:cNvPr>
        <xdr:cNvSpPr/>
      </xdr:nvSpPr>
      <xdr:spPr>
        <a:xfrm>
          <a:off x="76201" y="1704975"/>
          <a:ext cx="200024" cy="352425"/>
        </a:xfrm>
        <a:prstGeom prst="curvedRightArrow">
          <a:avLst/>
        </a:prstGeom>
        <a:solidFill>
          <a:schemeClr val="tx1">
            <a:lumMod val="50000"/>
            <a:lumOff val="50000"/>
          </a:schemeClr>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10</xdr:col>
      <xdr:colOff>57150</xdr:colOff>
      <xdr:row>8</xdr:row>
      <xdr:rowOff>0</xdr:rowOff>
    </xdr:from>
    <xdr:ext cx="184731" cy="264560"/>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2819400" y="22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38100</xdr:colOff>
      <xdr:row>4</xdr:row>
      <xdr:rowOff>66675</xdr:rowOff>
    </xdr:from>
    <xdr:to>
      <xdr:col>1</xdr:col>
      <xdr:colOff>83819</xdr:colOff>
      <xdr:row>6</xdr:row>
      <xdr:rowOff>266700</xdr:rowOff>
    </xdr:to>
    <xdr:sp macro="" textlink="">
      <xdr:nvSpPr>
        <xdr:cNvPr id="8" name="左大かっこ 7">
          <a:extLst>
            <a:ext uri="{FF2B5EF4-FFF2-40B4-BE49-F238E27FC236}">
              <a16:creationId xmlns:a16="http://schemas.microsoft.com/office/drawing/2014/main" id="{00000000-0008-0000-0700-000008000000}"/>
            </a:ext>
          </a:extLst>
        </xdr:cNvPr>
        <xdr:cNvSpPr/>
      </xdr:nvSpPr>
      <xdr:spPr>
        <a:xfrm>
          <a:off x="314325" y="971550"/>
          <a:ext cx="45719" cy="847725"/>
        </a:xfrm>
        <a:prstGeom prst="leftBracket">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196548</xdr:colOff>
      <xdr:row>17</xdr:row>
      <xdr:rowOff>317500</xdr:rowOff>
    </xdr:from>
    <xdr:to>
      <xdr:col>32</xdr:col>
      <xdr:colOff>60476</xdr:colOff>
      <xdr:row>21</xdr:row>
      <xdr:rowOff>83155</xdr:rowOff>
    </xdr:to>
    <xdr:sp macro="" textlink="">
      <xdr:nvSpPr>
        <xdr:cNvPr id="10" name="矢印: 左 9">
          <a:extLst>
            <a:ext uri="{FF2B5EF4-FFF2-40B4-BE49-F238E27FC236}">
              <a16:creationId xmlns:a16="http://schemas.microsoft.com/office/drawing/2014/main" id="{7CAF1B9F-4FF5-3BB6-0DD7-CA29753F5BF8}"/>
            </a:ext>
          </a:extLst>
        </xdr:cNvPr>
        <xdr:cNvSpPr/>
      </xdr:nvSpPr>
      <xdr:spPr>
        <a:xfrm>
          <a:off x="7211786" y="5745238"/>
          <a:ext cx="1821845" cy="1065893"/>
        </a:xfrm>
        <a:prstGeom prst="leftArrow">
          <a:avLst>
            <a:gd name="adj1" fmla="val 50000"/>
            <a:gd name="adj2" fmla="val 20988"/>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00">
              <a:solidFill>
                <a:schemeClr val="lt1"/>
              </a:solidFill>
              <a:effectLst/>
              <a:latin typeface="+mn-lt"/>
              <a:ea typeface="+mn-ea"/>
              <a:cs typeface="+mn-cs"/>
            </a:rPr>
            <a:t>費用</a:t>
          </a:r>
          <a:r>
            <a:rPr kumimoji="1" lang="en-US" altLang="ja-JP" sz="1000">
              <a:solidFill>
                <a:schemeClr val="lt1"/>
              </a:solidFill>
              <a:effectLst/>
              <a:latin typeface="+mn-lt"/>
              <a:ea typeface="+mn-ea"/>
              <a:cs typeface="+mn-cs"/>
            </a:rPr>
            <a:t>2</a:t>
          </a:r>
          <a:r>
            <a:rPr kumimoji="1" lang="ja-JP" altLang="ja-JP" sz="1000">
              <a:solidFill>
                <a:schemeClr val="lt1"/>
              </a:solidFill>
              <a:effectLst/>
              <a:latin typeface="+mn-lt"/>
              <a:ea typeface="+mn-ea"/>
              <a:cs typeface="+mn-cs"/>
            </a:rPr>
            <a:t>から入力してください。</a:t>
          </a:r>
          <a:endParaRPr lang="ja-JP" altLang="ja-JP" sz="1000">
            <a:effectLst/>
          </a:endParaRPr>
        </a:p>
        <a:p>
          <a:r>
            <a:rPr kumimoji="1" lang="ja-JP" altLang="ja-JP" sz="1000">
              <a:solidFill>
                <a:schemeClr val="lt1"/>
              </a:solidFill>
              <a:effectLst/>
              <a:latin typeface="+mn-lt"/>
              <a:ea typeface="+mn-ea"/>
              <a:cs typeface="+mn-cs"/>
            </a:rPr>
            <a:t>自動数字が反映されます</a:t>
          </a:r>
          <a:r>
            <a:rPr kumimoji="1" lang="ja-JP" altLang="en-US" sz="1000">
              <a:solidFill>
                <a:schemeClr val="lt1"/>
              </a:solidFill>
              <a:effectLst/>
              <a:latin typeface="+mn-lt"/>
              <a:ea typeface="+mn-ea"/>
              <a:cs typeface="+mn-cs"/>
            </a:rPr>
            <a:t>。</a:t>
          </a:r>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Z32"/>
  <sheetViews>
    <sheetView showGridLines="0" tabSelected="1" showWhiteSpace="0" view="pageBreakPreview" zoomScaleNormal="100" zoomScaleSheetLayoutView="100" workbookViewId="0">
      <selection sqref="A1:Y1"/>
    </sheetView>
  </sheetViews>
  <sheetFormatPr defaultColWidth="3.625" defaultRowHeight="13.5" x14ac:dyDescent="0.15"/>
  <cols>
    <col min="1" max="14" width="3.625" style="6"/>
    <col min="15" max="16" width="3.625" style="6" customWidth="1"/>
    <col min="17" max="23" width="3.625" style="6"/>
    <col min="24" max="24" width="4" style="6" bestFit="1" customWidth="1"/>
    <col min="25" max="16384" width="3.625" style="6"/>
  </cols>
  <sheetData>
    <row r="1" spans="1:26" ht="24.75" customHeight="1" x14ac:dyDescent="0.15">
      <c r="A1" s="62" t="s">
        <v>57</v>
      </c>
      <c r="B1" s="62"/>
      <c r="C1" s="62"/>
      <c r="D1" s="62"/>
      <c r="E1" s="62"/>
      <c r="F1" s="62"/>
      <c r="G1" s="62"/>
      <c r="H1" s="62"/>
      <c r="I1" s="62"/>
      <c r="J1" s="62"/>
      <c r="K1" s="62"/>
      <c r="L1" s="62"/>
      <c r="M1" s="62"/>
      <c r="N1" s="62"/>
      <c r="O1" s="62"/>
      <c r="P1" s="62"/>
      <c r="Q1" s="62"/>
      <c r="R1" s="62"/>
      <c r="S1" s="62"/>
      <c r="T1" s="62"/>
      <c r="U1" s="62"/>
      <c r="V1" s="62"/>
      <c r="W1" s="62"/>
      <c r="X1" s="62"/>
      <c r="Y1" s="62"/>
    </row>
    <row r="2" spans="1:26" s="5" customFormat="1" ht="20.25" customHeight="1" x14ac:dyDescent="0.15">
      <c r="A2" s="5" t="s">
        <v>14</v>
      </c>
      <c r="B2" s="9"/>
      <c r="C2" s="9"/>
      <c r="D2" s="9"/>
      <c r="O2" s="72" t="s">
        <v>54</v>
      </c>
      <c r="P2" s="73"/>
      <c r="Q2" s="73"/>
      <c r="R2" s="73"/>
      <c r="S2" s="73"/>
      <c r="T2" s="73"/>
      <c r="U2" s="73"/>
      <c r="V2" s="73"/>
      <c r="W2" s="73"/>
      <c r="X2" s="73"/>
      <c r="Y2" s="74"/>
    </row>
    <row r="3" spans="1:26" s="10" customFormat="1" ht="25.5" customHeight="1" x14ac:dyDescent="0.15">
      <c r="A3" s="75" t="s">
        <v>15</v>
      </c>
      <c r="B3" s="76"/>
      <c r="C3" s="76"/>
      <c r="D3" s="76"/>
      <c r="E3" s="76"/>
      <c r="F3" s="76"/>
      <c r="G3" s="76"/>
      <c r="H3" s="76"/>
      <c r="I3" s="76"/>
      <c r="J3" s="76"/>
      <c r="K3" s="76"/>
      <c r="L3" s="76"/>
      <c r="M3" s="76"/>
      <c r="N3" s="76"/>
      <c r="O3" s="76"/>
      <c r="P3" s="76"/>
      <c r="Q3" s="76"/>
      <c r="R3" s="76"/>
      <c r="S3" s="76"/>
      <c r="T3" s="76"/>
      <c r="U3" s="76"/>
      <c r="V3" s="76"/>
      <c r="W3" s="76"/>
      <c r="X3" s="76"/>
      <c r="Y3" s="77"/>
    </row>
    <row r="4" spans="1:26" s="5" customFormat="1" ht="25.5" customHeight="1" x14ac:dyDescent="0.15">
      <c r="A4" s="78" t="s">
        <v>16</v>
      </c>
      <c r="B4" s="79"/>
      <c r="C4" s="79"/>
      <c r="D4" s="79"/>
      <c r="E4" s="79"/>
      <c r="F4" s="79"/>
      <c r="G4" s="79"/>
      <c r="H4" s="80"/>
      <c r="I4" s="66">
        <f>SUM(I5:M7)</f>
        <v>0</v>
      </c>
      <c r="J4" s="67"/>
      <c r="K4" s="67"/>
      <c r="L4" s="67"/>
      <c r="M4" s="68"/>
      <c r="N4" s="7" t="s">
        <v>17</v>
      </c>
      <c r="O4" s="69" t="s">
        <v>52</v>
      </c>
      <c r="P4" s="70"/>
      <c r="Q4" s="70"/>
      <c r="R4" s="70"/>
      <c r="S4" s="70"/>
      <c r="T4" s="70"/>
      <c r="U4" s="70"/>
      <c r="V4" s="70"/>
      <c r="W4" s="70"/>
      <c r="X4" s="70"/>
      <c r="Y4" s="71"/>
    </row>
    <row r="5" spans="1:26" s="5" customFormat="1" ht="25.5" customHeight="1" x14ac:dyDescent="0.15">
      <c r="A5" s="63" t="s">
        <v>51</v>
      </c>
      <c r="B5" s="64"/>
      <c r="C5" s="64"/>
      <c r="D5" s="64"/>
      <c r="E5" s="64"/>
      <c r="F5" s="64"/>
      <c r="G5" s="64"/>
      <c r="H5" s="65"/>
      <c r="I5" s="66">
        <f>費用2!Q27</f>
        <v>0</v>
      </c>
      <c r="J5" s="67"/>
      <c r="K5" s="67"/>
      <c r="L5" s="67"/>
      <c r="M5" s="68"/>
      <c r="N5" s="11" t="s">
        <v>17</v>
      </c>
      <c r="O5" s="69" t="s">
        <v>45</v>
      </c>
      <c r="P5" s="70"/>
      <c r="Q5" s="70"/>
      <c r="R5" s="70"/>
      <c r="S5" s="70"/>
      <c r="T5" s="70"/>
      <c r="U5" s="70"/>
      <c r="V5" s="70"/>
      <c r="W5" s="70"/>
      <c r="X5" s="70"/>
      <c r="Y5" s="71"/>
    </row>
    <row r="6" spans="1:26" s="5" customFormat="1" ht="25.5" customHeight="1" x14ac:dyDescent="0.15">
      <c r="A6" s="63" t="s">
        <v>18</v>
      </c>
      <c r="B6" s="64"/>
      <c r="C6" s="64"/>
      <c r="D6" s="64"/>
      <c r="E6" s="64"/>
      <c r="F6" s="64"/>
      <c r="G6" s="64"/>
      <c r="H6" s="65"/>
      <c r="I6" s="66">
        <f>費用2!R27</f>
        <v>0</v>
      </c>
      <c r="J6" s="67"/>
      <c r="K6" s="67"/>
      <c r="L6" s="67"/>
      <c r="M6" s="68"/>
      <c r="N6" s="7" t="s">
        <v>17</v>
      </c>
      <c r="O6" s="69" t="s">
        <v>46</v>
      </c>
      <c r="P6" s="70"/>
      <c r="Q6" s="70"/>
      <c r="R6" s="70"/>
      <c r="S6" s="70"/>
      <c r="T6" s="70"/>
      <c r="U6" s="70"/>
      <c r="V6" s="70"/>
      <c r="W6" s="70"/>
      <c r="X6" s="70"/>
      <c r="Y6" s="71"/>
    </row>
    <row r="7" spans="1:26" s="5" customFormat="1" ht="25.5" customHeight="1" x14ac:dyDescent="0.15">
      <c r="A7" s="63" t="s">
        <v>19</v>
      </c>
      <c r="B7" s="64"/>
      <c r="C7" s="64"/>
      <c r="D7" s="64"/>
      <c r="E7" s="64"/>
      <c r="F7" s="64"/>
      <c r="G7" s="64"/>
      <c r="H7" s="65"/>
      <c r="I7" s="66">
        <f>費用2!S27</f>
        <v>0</v>
      </c>
      <c r="J7" s="67"/>
      <c r="K7" s="67"/>
      <c r="L7" s="67"/>
      <c r="M7" s="68"/>
      <c r="N7" s="12" t="s">
        <v>17</v>
      </c>
      <c r="O7" s="69" t="s">
        <v>47</v>
      </c>
      <c r="P7" s="70"/>
      <c r="Q7" s="70"/>
      <c r="R7" s="70"/>
      <c r="S7" s="70"/>
      <c r="T7" s="70"/>
      <c r="U7" s="70"/>
      <c r="V7" s="70"/>
      <c r="W7" s="70"/>
      <c r="X7" s="70"/>
      <c r="Y7" s="71"/>
    </row>
    <row r="8" spans="1:26" s="5" customFormat="1" ht="25.5" customHeight="1" x14ac:dyDescent="0.15">
      <c r="A8" s="63" t="s">
        <v>20</v>
      </c>
      <c r="B8" s="64"/>
      <c r="C8" s="64"/>
      <c r="D8" s="64"/>
      <c r="E8" s="64"/>
      <c r="F8" s="64"/>
      <c r="G8" s="64"/>
      <c r="H8" s="65"/>
      <c r="I8" s="81"/>
      <c r="J8" s="82"/>
      <c r="K8" s="82"/>
      <c r="L8" s="82"/>
      <c r="M8" s="83"/>
      <c r="N8" s="7" t="s">
        <v>17</v>
      </c>
      <c r="O8" s="84" t="s">
        <v>21</v>
      </c>
      <c r="P8" s="85"/>
      <c r="Q8" s="86"/>
      <c r="R8" s="87"/>
      <c r="S8" s="88"/>
      <c r="T8" s="88"/>
      <c r="U8" s="88"/>
      <c r="V8" s="88"/>
      <c r="W8" s="88"/>
      <c r="X8" s="88"/>
      <c r="Y8" s="89"/>
    </row>
    <row r="9" spans="1:26" s="5" customFormat="1" ht="25.5" customHeight="1" x14ac:dyDescent="0.15">
      <c r="A9" s="90" t="s">
        <v>22</v>
      </c>
      <c r="B9" s="91"/>
      <c r="C9" s="91"/>
      <c r="D9" s="91"/>
      <c r="E9" s="91"/>
      <c r="F9" s="91"/>
      <c r="G9" s="91"/>
      <c r="H9" s="92"/>
      <c r="I9" s="93"/>
      <c r="J9" s="94"/>
      <c r="K9" s="94"/>
      <c r="L9" s="94"/>
      <c r="M9" s="95"/>
      <c r="N9" s="13" t="s">
        <v>17</v>
      </c>
      <c r="O9" s="96" t="s">
        <v>21</v>
      </c>
      <c r="P9" s="97"/>
      <c r="Q9" s="98"/>
      <c r="R9" s="99"/>
      <c r="S9" s="100"/>
      <c r="T9" s="100"/>
      <c r="U9" s="100"/>
      <c r="V9" s="100"/>
      <c r="W9" s="100"/>
      <c r="X9" s="100"/>
      <c r="Y9" s="101"/>
    </row>
    <row r="10" spans="1:26" s="5" customFormat="1" ht="13.5" customHeight="1" x14ac:dyDescent="0.15">
      <c r="A10" s="14"/>
      <c r="B10" s="15"/>
      <c r="C10" s="15"/>
      <c r="D10" s="15"/>
      <c r="E10" s="15"/>
      <c r="F10" s="15"/>
      <c r="G10" s="15"/>
      <c r="H10" s="15"/>
      <c r="I10" s="16"/>
      <c r="J10" s="16"/>
      <c r="K10" s="16"/>
      <c r="L10" s="16"/>
      <c r="M10" s="16"/>
      <c r="N10" s="17"/>
      <c r="O10" s="18"/>
      <c r="P10" s="18"/>
      <c r="Q10" s="18"/>
      <c r="R10" s="19"/>
      <c r="S10" s="19"/>
      <c r="T10" s="19"/>
      <c r="U10" s="19"/>
      <c r="V10" s="19"/>
      <c r="W10" s="19"/>
      <c r="X10" s="19"/>
      <c r="Y10" s="19"/>
    </row>
    <row r="11" spans="1:26" s="5" customFormat="1" ht="25.5" customHeight="1" x14ac:dyDescent="0.15">
      <c r="A11" s="75" t="s">
        <v>53</v>
      </c>
      <c r="B11" s="76"/>
      <c r="C11" s="76"/>
      <c r="D11" s="76"/>
      <c r="E11" s="76"/>
      <c r="F11" s="76"/>
      <c r="G11" s="76"/>
      <c r="H11" s="76"/>
      <c r="I11" s="76"/>
      <c r="J11" s="76"/>
      <c r="K11" s="76"/>
      <c r="L11" s="76"/>
      <c r="M11" s="76"/>
      <c r="N11" s="76"/>
      <c r="O11" s="76"/>
      <c r="P11" s="76"/>
      <c r="Q11" s="76"/>
      <c r="R11" s="76"/>
      <c r="S11" s="76"/>
      <c r="T11" s="76"/>
      <c r="U11" s="76"/>
      <c r="V11" s="76"/>
      <c r="W11" s="76"/>
      <c r="X11" s="76"/>
      <c r="Y11" s="77"/>
    </row>
    <row r="12" spans="1:26" s="10" customFormat="1" ht="25.5" customHeight="1" x14ac:dyDescent="0.15">
      <c r="A12" s="102" t="s">
        <v>23</v>
      </c>
      <c r="B12" s="103"/>
      <c r="C12" s="103"/>
      <c r="D12" s="103"/>
      <c r="E12" s="103"/>
      <c r="F12" s="103"/>
      <c r="G12" s="103"/>
      <c r="H12" s="104"/>
      <c r="I12" s="105"/>
      <c r="J12" s="106"/>
      <c r="K12" s="106"/>
      <c r="L12" s="106"/>
      <c r="M12" s="107"/>
      <c r="N12" s="20"/>
      <c r="O12" s="20"/>
      <c r="P12" s="20"/>
      <c r="Q12" s="20"/>
      <c r="R12" s="20"/>
      <c r="S12" s="20"/>
      <c r="T12" s="20"/>
      <c r="U12" s="20"/>
      <c r="V12" s="20"/>
      <c r="W12" s="20"/>
      <c r="X12" s="20"/>
      <c r="Y12" s="21"/>
      <c r="Z12" s="22"/>
    </row>
    <row r="13" spans="1:26" s="10" customFormat="1" ht="25.5" customHeight="1" x14ac:dyDescent="0.15">
      <c r="A13" s="58" t="s">
        <v>24</v>
      </c>
      <c r="B13" s="59"/>
      <c r="C13" s="59"/>
      <c r="D13" s="59"/>
      <c r="E13" s="59"/>
      <c r="F13" s="59"/>
      <c r="G13" s="59"/>
      <c r="H13" s="60"/>
      <c r="I13" s="87"/>
      <c r="J13" s="88"/>
      <c r="K13" s="88"/>
      <c r="L13" s="88"/>
      <c r="M13" s="88"/>
      <c r="N13" s="88"/>
      <c r="O13" s="88"/>
      <c r="P13" s="88"/>
      <c r="Q13" s="108"/>
      <c r="R13" s="109" t="s">
        <v>25</v>
      </c>
      <c r="S13" s="110"/>
      <c r="T13" s="111"/>
      <c r="U13" s="105"/>
      <c r="V13" s="107"/>
      <c r="W13" s="23" t="s">
        <v>13</v>
      </c>
      <c r="X13" s="8"/>
      <c r="Y13" s="24" t="s">
        <v>26</v>
      </c>
      <c r="Z13" s="22"/>
    </row>
    <row r="14" spans="1:26" s="10" customFormat="1" ht="25.5" customHeight="1" x14ac:dyDescent="0.15">
      <c r="A14" s="112" t="s">
        <v>27</v>
      </c>
      <c r="B14" s="113"/>
      <c r="C14" s="113"/>
      <c r="D14" s="113"/>
      <c r="E14" s="113"/>
      <c r="F14" s="113"/>
      <c r="G14" s="113"/>
      <c r="H14" s="114"/>
      <c r="I14" s="118"/>
      <c r="J14" s="119"/>
      <c r="K14" s="119"/>
      <c r="L14" s="119"/>
      <c r="M14" s="119"/>
      <c r="N14" s="119"/>
      <c r="O14" s="119"/>
      <c r="P14" s="119"/>
      <c r="Q14" s="119"/>
      <c r="R14" s="119"/>
      <c r="S14" s="119"/>
      <c r="T14" s="119"/>
      <c r="U14" s="119"/>
      <c r="V14" s="119"/>
      <c r="W14" s="119"/>
      <c r="X14" s="119"/>
      <c r="Y14" s="120"/>
      <c r="Z14" s="22"/>
    </row>
    <row r="15" spans="1:26" s="10" customFormat="1" ht="25.5" customHeight="1" x14ac:dyDescent="0.15">
      <c r="A15" s="115"/>
      <c r="B15" s="116"/>
      <c r="C15" s="116"/>
      <c r="D15" s="116"/>
      <c r="E15" s="116"/>
      <c r="F15" s="116"/>
      <c r="G15" s="116"/>
      <c r="H15" s="117"/>
      <c r="I15" s="121"/>
      <c r="J15" s="122"/>
      <c r="K15" s="122"/>
      <c r="L15" s="122"/>
      <c r="M15" s="122"/>
      <c r="N15" s="122"/>
      <c r="O15" s="122"/>
      <c r="P15" s="122"/>
      <c r="Q15" s="122"/>
      <c r="R15" s="122"/>
      <c r="S15" s="122"/>
      <c r="T15" s="122"/>
      <c r="U15" s="122"/>
      <c r="V15" s="122"/>
      <c r="W15" s="122"/>
      <c r="X15" s="122"/>
      <c r="Y15" s="123"/>
      <c r="Z15" s="25"/>
    </row>
    <row r="16" spans="1:26" s="5" customFormat="1" ht="48.6" customHeight="1" x14ac:dyDescent="0.15">
      <c r="A16" s="130" t="s">
        <v>72</v>
      </c>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row>
    <row r="17" spans="1:26" s="5" customFormat="1" ht="25.5" customHeight="1" x14ac:dyDescent="0.15">
      <c r="A17" s="75" t="s">
        <v>55</v>
      </c>
      <c r="B17" s="76"/>
      <c r="C17" s="76"/>
      <c r="D17" s="76"/>
      <c r="E17" s="76"/>
      <c r="F17" s="76"/>
      <c r="G17" s="76"/>
      <c r="H17" s="76"/>
      <c r="I17" s="76"/>
      <c r="J17" s="76"/>
      <c r="K17" s="76"/>
      <c r="L17" s="76"/>
      <c r="M17" s="76"/>
      <c r="N17" s="76"/>
      <c r="O17" s="76"/>
      <c r="P17" s="76"/>
      <c r="Q17" s="76"/>
      <c r="R17" s="76"/>
      <c r="S17" s="76"/>
      <c r="T17" s="76"/>
      <c r="U17" s="76"/>
      <c r="V17" s="76"/>
      <c r="W17" s="76"/>
      <c r="X17" s="76"/>
      <c r="Y17" s="77"/>
    </row>
    <row r="18" spans="1:26" s="5" customFormat="1" ht="25.5" customHeight="1" x14ac:dyDescent="0.15">
      <c r="A18" s="124" t="s">
        <v>50</v>
      </c>
      <c r="B18" s="125"/>
      <c r="C18" s="125"/>
      <c r="D18" s="125"/>
      <c r="E18" s="125"/>
      <c r="F18" s="125"/>
      <c r="G18" s="125"/>
      <c r="H18" s="126"/>
      <c r="I18" s="66">
        <f ca="1">SUM(I19:M27)</f>
        <v>0</v>
      </c>
      <c r="J18" s="67"/>
      <c r="K18" s="67"/>
      <c r="L18" s="67"/>
      <c r="M18" s="68"/>
      <c r="N18" s="7" t="s">
        <v>17</v>
      </c>
      <c r="O18" s="127" t="s">
        <v>28</v>
      </c>
      <c r="P18" s="128"/>
      <c r="Q18" s="128"/>
      <c r="R18" s="128"/>
      <c r="S18" s="128"/>
      <c r="T18" s="128"/>
      <c r="U18" s="128"/>
      <c r="V18" s="128"/>
      <c r="W18" s="128"/>
      <c r="X18" s="128"/>
      <c r="Y18" s="129"/>
    </row>
    <row r="19" spans="1:26" s="5" customFormat="1" ht="25.5" customHeight="1" x14ac:dyDescent="0.15">
      <c r="A19" s="102" t="s">
        <v>29</v>
      </c>
      <c r="B19" s="103"/>
      <c r="C19" s="103"/>
      <c r="D19" s="103"/>
      <c r="E19" s="103"/>
      <c r="F19" s="103"/>
      <c r="G19" s="103"/>
      <c r="H19" s="104"/>
      <c r="I19" s="134">
        <f ca="1">SUMIF(費用2!$B$7:$C$25,"人件費",費用2!$Q$7:$Q$26)</f>
        <v>0</v>
      </c>
      <c r="J19" s="135"/>
      <c r="K19" s="135"/>
      <c r="L19" s="135"/>
      <c r="M19" s="136"/>
      <c r="N19" s="7" t="s">
        <v>17</v>
      </c>
      <c r="O19" s="137"/>
      <c r="P19" s="138"/>
      <c r="Q19" s="138"/>
      <c r="R19" s="138"/>
      <c r="S19" s="138"/>
      <c r="T19" s="138"/>
      <c r="U19" s="138"/>
      <c r="V19" s="138"/>
      <c r="W19" s="138"/>
      <c r="X19" s="138"/>
      <c r="Y19" s="139"/>
    </row>
    <row r="20" spans="1:26" s="5" customFormat="1" ht="25.5" customHeight="1" x14ac:dyDescent="0.15">
      <c r="A20" s="102" t="s">
        <v>30</v>
      </c>
      <c r="B20" s="103"/>
      <c r="C20" s="103"/>
      <c r="D20" s="103"/>
      <c r="E20" s="103"/>
      <c r="F20" s="103"/>
      <c r="G20" s="103"/>
      <c r="H20" s="104"/>
      <c r="I20" s="134">
        <f ca="1">SUMIF(費用2!$B$7:$C$25,"諸謝金",費用2!$Q$7:$Q$26)</f>
        <v>0</v>
      </c>
      <c r="J20" s="135"/>
      <c r="K20" s="135"/>
      <c r="L20" s="135"/>
      <c r="M20" s="136"/>
      <c r="N20" s="56" t="s">
        <v>17</v>
      </c>
      <c r="O20" s="137"/>
      <c r="P20" s="138"/>
      <c r="Q20" s="138"/>
      <c r="R20" s="138"/>
      <c r="S20" s="138"/>
      <c r="T20" s="138"/>
      <c r="U20" s="138"/>
      <c r="V20" s="138"/>
      <c r="W20" s="138"/>
      <c r="X20" s="138"/>
      <c r="Y20" s="139"/>
    </row>
    <row r="21" spans="1:26" s="5" customFormat="1" ht="25.5" customHeight="1" x14ac:dyDescent="0.15">
      <c r="A21" s="131" t="s">
        <v>31</v>
      </c>
      <c r="B21" s="132"/>
      <c r="C21" s="132"/>
      <c r="D21" s="132"/>
      <c r="E21" s="132"/>
      <c r="F21" s="132"/>
      <c r="G21" s="132"/>
      <c r="H21" s="133"/>
      <c r="I21" s="134">
        <f ca="1">SUMIF(費用2!$B$7:$C$25,"資機材",費用2!$Q$7:$Q$26)</f>
        <v>0</v>
      </c>
      <c r="J21" s="135"/>
      <c r="K21" s="135"/>
      <c r="L21" s="135"/>
      <c r="M21" s="136"/>
      <c r="N21" s="7" t="s">
        <v>17</v>
      </c>
      <c r="O21" s="137"/>
      <c r="P21" s="138"/>
      <c r="Q21" s="138"/>
      <c r="R21" s="138"/>
      <c r="S21" s="138"/>
      <c r="T21" s="138"/>
      <c r="U21" s="138"/>
      <c r="V21" s="138"/>
      <c r="W21" s="138"/>
      <c r="X21" s="138"/>
      <c r="Y21" s="139"/>
    </row>
    <row r="22" spans="1:26" s="5" customFormat="1" ht="25.5" customHeight="1" x14ac:dyDescent="0.15">
      <c r="A22" s="102" t="s">
        <v>32</v>
      </c>
      <c r="B22" s="103"/>
      <c r="C22" s="103"/>
      <c r="D22" s="103"/>
      <c r="E22" s="103"/>
      <c r="F22" s="103"/>
      <c r="G22" s="103"/>
      <c r="H22" s="104"/>
      <c r="I22" s="134">
        <f ca="1">SUMIF(費用2!$B$7:$C$25,"消耗品",費用2!$Q$7:$Q$26)</f>
        <v>0</v>
      </c>
      <c r="J22" s="135"/>
      <c r="K22" s="135"/>
      <c r="L22" s="135"/>
      <c r="M22" s="136"/>
      <c r="N22" s="56" t="s">
        <v>17</v>
      </c>
      <c r="O22" s="137"/>
      <c r="P22" s="138"/>
      <c r="Q22" s="138"/>
      <c r="R22" s="138"/>
      <c r="S22" s="138"/>
      <c r="T22" s="138"/>
      <c r="U22" s="138"/>
      <c r="V22" s="138"/>
      <c r="W22" s="138"/>
      <c r="X22" s="138"/>
      <c r="Y22" s="139"/>
    </row>
    <row r="23" spans="1:26" s="5" customFormat="1" ht="25.5" customHeight="1" x14ac:dyDescent="0.15">
      <c r="A23" s="102" t="s">
        <v>33</v>
      </c>
      <c r="B23" s="103"/>
      <c r="C23" s="103"/>
      <c r="D23" s="103"/>
      <c r="E23" s="103"/>
      <c r="F23" s="103"/>
      <c r="G23" s="103"/>
      <c r="H23" s="104"/>
      <c r="I23" s="134">
        <f ca="1">SUMIF(費用2!$B$7:$C$25,"賃借",費用2!$Q$7:$Q$26)</f>
        <v>0</v>
      </c>
      <c r="J23" s="135"/>
      <c r="K23" s="135"/>
      <c r="L23" s="135"/>
      <c r="M23" s="136"/>
      <c r="N23" s="56" t="s">
        <v>17</v>
      </c>
      <c r="O23" s="137"/>
      <c r="P23" s="138"/>
      <c r="Q23" s="138"/>
      <c r="R23" s="138"/>
      <c r="S23" s="138"/>
      <c r="T23" s="138"/>
      <c r="U23" s="138"/>
      <c r="V23" s="138"/>
      <c r="W23" s="138"/>
      <c r="X23" s="138"/>
      <c r="Y23" s="139"/>
    </row>
    <row r="24" spans="1:26" s="5" customFormat="1" ht="25.5" customHeight="1" x14ac:dyDescent="0.15">
      <c r="A24" s="102" t="s">
        <v>34</v>
      </c>
      <c r="B24" s="103"/>
      <c r="C24" s="103"/>
      <c r="D24" s="103"/>
      <c r="E24" s="103"/>
      <c r="F24" s="103"/>
      <c r="G24" s="103"/>
      <c r="H24" s="104"/>
      <c r="I24" s="134">
        <f ca="1">SUMIF(費用2!$B$7:$C$25,"旅費",費用2!$Q$7:$Q$26)</f>
        <v>0</v>
      </c>
      <c r="J24" s="135"/>
      <c r="K24" s="135"/>
      <c r="L24" s="135"/>
      <c r="M24" s="136"/>
      <c r="N24" s="56" t="s">
        <v>17</v>
      </c>
      <c r="O24" s="137"/>
      <c r="P24" s="138"/>
      <c r="Q24" s="138"/>
      <c r="R24" s="138"/>
      <c r="S24" s="138"/>
      <c r="T24" s="138"/>
      <c r="U24" s="138"/>
      <c r="V24" s="138"/>
      <c r="W24" s="138"/>
      <c r="X24" s="138"/>
      <c r="Y24" s="139"/>
    </row>
    <row r="25" spans="1:26" s="5" customFormat="1" ht="25.5" customHeight="1" x14ac:dyDescent="0.15">
      <c r="A25" s="102" t="s">
        <v>35</v>
      </c>
      <c r="B25" s="103"/>
      <c r="C25" s="103"/>
      <c r="D25" s="103"/>
      <c r="E25" s="103"/>
      <c r="F25" s="103"/>
      <c r="G25" s="103"/>
      <c r="H25" s="104"/>
      <c r="I25" s="134">
        <f ca="1">SUMIF(費用2!$B$7:$C$25,"通信　運搬",費用2!$Q$7:$Q$26)</f>
        <v>0</v>
      </c>
      <c r="J25" s="135"/>
      <c r="K25" s="135"/>
      <c r="L25" s="135"/>
      <c r="M25" s="136"/>
      <c r="N25" s="56" t="s">
        <v>17</v>
      </c>
      <c r="O25" s="137"/>
      <c r="P25" s="138"/>
      <c r="Q25" s="138"/>
      <c r="R25" s="138"/>
      <c r="S25" s="138"/>
      <c r="T25" s="138"/>
      <c r="U25" s="138"/>
      <c r="V25" s="138"/>
      <c r="W25" s="138"/>
      <c r="X25" s="138"/>
      <c r="Y25" s="139"/>
    </row>
    <row r="26" spans="1:26" s="5" customFormat="1" ht="25.5" customHeight="1" x14ac:dyDescent="0.15">
      <c r="A26" s="102" t="s">
        <v>36</v>
      </c>
      <c r="B26" s="103"/>
      <c r="C26" s="103"/>
      <c r="D26" s="103"/>
      <c r="E26" s="103"/>
      <c r="F26" s="103"/>
      <c r="G26" s="103"/>
      <c r="H26" s="104"/>
      <c r="I26" s="134">
        <f ca="1">SUMIF(費用2!$B$7:$C$25,"印刷　製本",費用2!$Q$7:$Q$26)</f>
        <v>0</v>
      </c>
      <c r="J26" s="135"/>
      <c r="K26" s="135"/>
      <c r="L26" s="135"/>
      <c r="M26" s="136"/>
      <c r="N26" s="56" t="s">
        <v>17</v>
      </c>
      <c r="O26" s="137"/>
      <c r="P26" s="138"/>
      <c r="Q26" s="138"/>
      <c r="R26" s="138"/>
      <c r="S26" s="138"/>
      <c r="T26" s="138"/>
      <c r="U26" s="138"/>
      <c r="V26" s="138"/>
      <c r="W26" s="138"/>
      <c r="X26" s="138"/>
      <c r="Y26" s="139"/>
    </row>
    <row r="27" spans="1:26" s="5" customFormat="1" ht="25.5" customHeight="1" x14ac:dyDescent="0.15">
      <c r="A27" s="140" t="s">
        <v>37</v>
      </c>
      <c r="B27" s="141"/>
      <c r="C27" s="141"/>
      <c r="D27" s="141"/>
      <c r="E27" s="141"/>
      <c r="F27" s="141"/>
      <c r="G27" s="141"/>
      <c r="H27" s="142"/>
      <c r="I27" s="146">
        <f ca="1">SUMIF(費用2!$B$7:$C$25,"その他",費用2!$Q$7:$Q$26)</f>
        <v>0</v>
      </c>
      <c r="J27" s="147"/>
      <c r="K27" s="147"/>
      <c r="L27" s="147"/>
      <c r="M27" s="148"/>
      <c r="N27" s="57" t="s">
        <v>17</v>
      </c>
      <c r="O27" s="149"/>
      <c r="P27" s="150"/>
      <c r="Q27" s="150"/>
      <c r="R27" s="150"/>
      <c r="S27" s="150"/>
      <c r="T27" s="150"/>
      <c r="U27" s="150"/>
      <c r="V27" s="150"/>
      <c r="W27" s="150"/>
      <c r="X27" s="150"/>
      <c r="Y27" s="151"/>
    </row>
    <row r="28" spans="1:26" s="5" customFormat="1" ht="20.25" customHeight="1" x14ac:dyDescent="0.15">
      <c r="A28" s="25"/>
      <c r="B28" s="25"/>
      <c r="C28" s="25"/>
      <c r="D28" s="25"/>
      <c r="E28" s="25"/>
      <c r="F28" s="25"/>
      <c r="G28" s="25"/>
      <c r="H28" s="25"/>
      <c r="I28" s="26"/>
      <c r="J28" s="26"/>
      <c r="K28" s="26"/>
      <c r="L28" s="26"/>
      <c r="M28" s="26"/>
      <c r="N28" s="27"/>
      <c r="O28" s="28"/>
      <c r="P28" s="28"/>
      <c r="Q28" s="28"/>
      <c r="R28" s="29"/>
      <c r="S28" s="29"/>
      <c r="T28" s="29"/>
      <c r="U28" s="29"/>
      <c r="V28" s="29"/>
      <c r="W28" s="29"/>
      <c r="X28" s="29"/>
      <c r="Y28" s="29"/>
    </row>
    <row r="29" spans="1:26" s="5" customFormat="1" ht="25.5" customHeight="1" x14ac:dyDescent="0.15">
      <c r="A29" s="75" t="s">
        <v>38</v>
      </c>
      <c r="B29" s="76"/>
      <c r="C29" s="76"/>
      <c r="D29" s="76"/>
      <c r="E29" s="76"/>
      <c r="F29" s="76"/>
      <c r="G29" s="76"/>
      <c r="H29" s="76"/>
      <c r="I29" s="76"/>
      <c r="J29" s="76"/>
      <c r="K29" s="76"/>
      <c r="L29" s="76"/>
      <c r="M29" s="76"/>
      <c r="N29" s="76"/>
      <c r="O29" s="76"/>
      <c r="P29" s="76"/>
      <c r="Q29" s="76"/>
      <c r="R29" s="76"/>
      <c r="S29" s="76"/>
      <c r="T29" s="76"/>
      <c r="U29" s="76"/>
      <c r="V29" s="76"/>
      <c r="W29" s="76"/>
      <c r="X29" s="76"/>
      <c r="Y29" s="77"/>
    </row>
    <row r="30" spans="1:26" s="10" customFormat="1" ht="25.5" customHeight="1" x14ac:dyDescent="0.15">
      <c r="A30" s="102" t="s">
        <v>39</v>
      </c>
      <c r="B30" s="103"/>
      <c r="C30" s="103"/>
      <c r="D30" s="103"/>
      <c r="E30" s="103"/>
      <c r="F30" s="103"/>
      <c r="G30" s="103"/>
      <c r="H30" s="104"/>
      <c r="I30" s="105"/>
      <c r="J30" s="106"/>
      <c r="K30" s="106"/>
      <c r="L30" s="106"/>
      <c r="M30" s="107"/>
      <c r="N30" s="20"/>
      <c r="O30" s="20"/>
      <c r="P30" s="20"/>
      <c r="Q30" s="20"/>
      <c r="R30" s="20"/>
      <c r="S30" s="20"/>
      <c r="T30" s="20"/>
      <c r="U30" s="20"/>
      <c r="V30" s="20"/>
      <c r="W30" s="20"/>
      <c r="X30" s="20"/>
      <c r="Y30" s="21"/>
      <c r="Z30" s="22"/>
    </row>
    <row r="31" spans="1:26" s="10" customFormat="1" ht="25.5" customHeight="1" x14ac:dyDescent="0.15">
      <c r="A31" s="102" t="s">
        <v>40</v>
      </c>
      <c r="B31" s="103"/>
      <c r="C31" s="103"/>
      <c r="D31" s="103"/>
      <c r="E31" s="103"/>
      <c r="F31" s="103"/>
      <c r="G31" s="103"/>
      <c r="H31" s="104"/>
      <c r="I31" s="87"/>
      <c r="J31" s="88"/>
      <c r="K31" s="88"/>
      <c r="L31" s="88"/>
      <c r="M31" s="88"/>
      <c r="N31" s="88"/>
      <c r="O31" s="88"/>
      <c r="P31" s="88"/>
      <c r="Q31" s="88"/>
      <c r="R31" s="88"/>
      <c r="S31" s="88"/>
      <c r="T31" s="88"/>
      <c r="U31" s="88"/>
      <c r="V31" s="88"/>
      <c r="W31" s="88"/>
      <c r="X31" s="88"/>
      <c r="Y31" s="89"/>
      <c r="Z31" s="25"/>
    </row>
    <row r="32" spans="1:26" s="10" customFormat="1" ht="27.6" customHeight="1" x14ac:dyDescent="0.15">
      <c r="A32" s="140" t="s">
        <v>41</v>
      </c>
      <c r="B32" s="141"/>
      <c r="C32" s="141"/>
      <c r="D32" s="141"/>
      <c r="E32" s="141"/>
      <c r="F32" s="141"/>
      <c r="G32" s="141"/>
      <c r="H32" s="142"/>
      <c r="I32" s="143"/>
      <c r="J32" s="144"/>
      <c r="K32" s="144"/>
      <c r="L32" s="144"/>
      <c r="M32" s="144"/>
      <c r="N32" s="144"/>
      <c r="O32" s="144"/>
      <c r="P32" s="144"/>
      <c r="Q32" s="144"/>
      <c r="R32" s="144"/>
      <c r="S32" s="144"/>
      <c r="T32" s="144"/>
      <c r="U32" s="144"/>
      <c r="V32" s="144"/>
      <c r="W32" s="144"/>
      <c r="X32" s="144"/>
      <c r="Y32" s="145"/>
      <c r="Z32" s="25"/>
    </row>
  </sheetData>
  <mergeCells count="70">
    <mergeCell ref="A32:H32"/>
    <mergeCell ref="I32:Y32"/>
    <mergeCell ref="A26:H26"/>
    <mergeCell ref="I26:M26"/>
    <mergeCell ref="O26:Y26"/>
    <mergeCell ref="A27:H27"/>
    <mergeCell ref="I27:M27"/>
    <mergeCell ref="O27:Y27"/>
    <mergeCell ref="A29:Y29"/>
    <mergeCell ref="A30:H30"/>
    <mergeCell ref="I30:M30"/>
    <mergeCell ref="A31:H31"/>
    <mergeCell ref="I31:Y31"/>
    <mergeCell ref="A24:H24"/>
    <mergeCell ref="I24:M24"/>
    <mergeCell ref="O24:Y24"/>
    <mergeCell ref="A25:H25"/>
    <mergeCell ref="I25:M25"/>
    <mergeCell ref="O25:Y25"/>
    <mergeCell ref="A22:H22"/>
    <mergeCell ref="I22:M22"/>
    <mergeCell ref="O22:Y22"/>
    <mergeCell ref="A23:H23"/>
    <mergeCell ref="I23:M23"/>
    <mergeCell ref="O23:Y23"/>
    <mergeCell ref="A21:H21"/>
    <mergeCell ref="I21:M21"/>
    <mergeCell ref="O21:Y21"/>
    <mergeCell ref="A19:H19"/>
    <mergeCell ref="I19:M19"/>
    <mergeCell ref="O19:Y19"/>
    <mergeCell ref="A20:H20"/>
    <mergeCell ref="I20:M20"/>
    <mergeCell ref="O20:Y20"/>
    <mergeCell ref="A14:H15"/>
    <mergeCell ref="I14:Y15"/>
    <mergeCell ref="A17:Y17"/>
    <mergeCell ref="A18:H18"/>
    <mergeCell ref="I18:M18"/>
    <mergeCell ref="O18:Y18"/>
    <mergeCell ref="A16:Y16"/>
    <mergeCell ref="A11:Y11"/>
    <mergeCell ref="A12:H12"/>
    <mergeCell ref="I12:M12"/>
    <mergeCell ref="I13:Q13"/>
    <mergeCell ref="R13:T13"/>
    <mergeCell ref="U13:V13"/>
    <mergeCell ref="A8:H8"/>
    <mergeCell ref="I8:M8"/>
    <mergeCell ref="O8:Q8"/>
    <mergeCell ref="R8:Y8"/>
    <mergeCell ref="A9:H9"/>
    <mergeCell ref="I9:M9"/>
    <mergeCell ref="O9:Q9"/>
    <mergeCell ref="R9:Y9"/>
    <mergeCell ref="A6:H6"/>
    <mergeCell ref="I6:M6"/>
    <mergeCell ref="O6:Y6"/>
    <mergeCell ref="A7:H7"/>
    <mergeCell ref="I7:M7"/>
    <mergeCell ref="O7:Y7"/>
    <mergeCell ref="A1:Y1"/>
    <mergeCell ref="A5:H5"/>
    <mergeCell ref="I5:M5"/>
    <mergeCell ref="O5:Y5"/>
    <mergeCell ref="O2:Y2"/>
    <mergeCell ref="A3:Y3"/>
    <mergeCell ref="A4:H4"/>
    <mergeCell ref="I4:M4"/>
    <mergeCell ref="O4:Y4"/>
  </mergeCells>
  <phoneticPr fontId="6"/>
  <dataValidations disablePrompts="1" count="1">
    <dataValidation type="list" allowBlank="1" showInputMessage="1" showErrorMessage="1" sqref="I12:M12 I30:M30" xr:uid="{00000000-0002-0000-0700-000000000000}">
      <formula1>"有,無"</formula1>
    </dataValidation>
  </dataValidations>
  <pageMargins left="0.86614173228346458" right="0.27559055118110237" top="0.59055118110236227" bottom="7.874015748031496E-2" header="0.31496062992125984" footer="0.23622047244094491"/>
  <pageSetup paperSize="9" orientation="portrait" r:id="rId1"/>
  <headerFooter>
    <oddHeader xml:space="preserve">&amp;C予算書&amp;R&amp;"HG丸ｺﾞｼｯｸM-PRO,標準"&amp;9様式2（費用１）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Z27"/>
  <sheetViews>
    <sheetView showGridLines="0" showWhiteSpace="0" view="pageBreakPreview" zoomScaleNormal="100" zoomScaleSheetLayoutView="100" zoomScalePageLayoutView="99" workbookViewId="0">
      <selection sqref="A1:Y1"/>
    </sheetView>
  </sheetViews>
  <sheetFormatPr defaultColWidth="3.625" defaultRowHeight="13.5" x14ac:dyDescent="0.15"/>
  <cols>
    <col min="1" max="1" width="2.75" style="6" customWidth="1"/>
    <col min="2" max="3" width="2.25" style="6" customWidth="1"/>
    <col min="4" max="7" width="2.75" style="6" customWidth="1"/>
    <col min="8" max="10" width="2.875" style="6" customWidth="1"/>
    <col min="11" max="11" width="2.375" style="6" customWidth="1"/>
    <col min="12" max="13" width="4.25" style="6" customWidth="1"/>
    <col min="14" max="14" width="5.25" style="6" customWidth="1"/>
    <col min="15" max="16" width="4.625" style="6" customWidth="1"/>
    <col min="17" max="19" width="9.625" style="6" customWidth="1"/>
    <col min="20" max="24" width="2.75" style="6" customWidth="1"/>
    <col min="25" max="25" width="3.375" style="6" customWidth="1"/>
    <col min="26" max="16384" width="3.625" style="6"/>
  </cols>
  <sheetData>
    <row r="1" spans="1:26" ht="27" customHeight="1" x14ac:dyDescent="0.15">
      <c r="A1" s="62" t="s">
        <v>56</v>
      </c>
      <c r="B1" s="62"/>
      <c r="C1" s="62"/>
      <c r="D1" s="62"/>
      <c r="E1" s="62"/>
      <c r="F1" s="62"/>
      <c r="G1" s="62"/>
      <c r="H1" s="62"/>
      <c r="I1" s="62"/>
      <c r="J1" s="62"/>
      <c r="K1" s="62"/>
      <c r="L1" s="62"/>
      <c r="M1" s="62"/>
      <c r="N1" s="62"/>
      <c r="O1" s="62"/>
      <c r="P1" s="62"/>
      <c r="Q1" s="62"/>
      <c r="R1" s="62"/>
      <c r="S1" s="62"/>
      <c r="T1" s="62"/>
      <c r="U1" s="62"/>
      <c r="V1" s="62"/>
      <c r="W1" s="62"/>
      <c r="X1" s="62"/>
      <c r="Y1" s="62"/>
    </row>
    <row r="2" spans="1:26" s="5" customFormat="1" ht="27" customHeight="1" x14ac:dyDescent="0.15">
      <c r="A2" s="5" t="s">
        <v>42</v>
      </c>
      <c r="B2" s="28"/>
      <c r="C2" s="28"/>
      <c r="D2" s="9"/>
      <c r="E2" s="9"/>
      <c r="F2" s="9"/>
      <c r="N2" s="28"/>
      <c r="O2" s="28"/>
      <c r="P2" s="28"/>
      <c r="Q2" s="28"/>
      <c r="R2" s="166" t="str">
        <f>費用1!O2</f>
        <v>団体名：</v>
      </c>
      <c r="S2" s="166"/>
      <c r="T2" s="166"/>
      <c r="U2" s="166"/>
      <c r="V2" s="166"/>
      <c r="W2" s="166"/>
      <c r="X2" s="166"/>
      <c r="Y2" s="166"/>
    </row>
    <row r="3" spans="1:26" s="5" customFormat="1" ht="18.75" customHeight="1" x14ac:dyDescent="0.15">
      <c r="B3" s="28"/>
      <c r="C3" s="28"/>
      <c r="D3" s="9"/>
      <c r="E3" s="9"/>
      <c r="F3" s="9"/>
      <c r="N3" s="28"/>
      <c r="O3" s="28"/>
      <c r="P3" s="28"/>
      <c r="Q3" s="28"/>
      <c r="R3" s="28"/>
      <c r="S3" s="28"/>
      <c r="T3" s="28"/>
      <c r="U3" s="28"/>
      <c r="V3" s="28"/>
      <c r="W3" s="28"/>
    </row>
    <row r="4" spans="1:26" s="5" customFormat="1" ht="20.25" customHeight="1" x14ac:dyDescent="0.15">
      <c r="A4" s="167" t="s">
        <v>43</v>
      </c>
      <c r="B4" s="167"/>
      <c r="C4" s="167"/>
      <c r="D4" s="167"/>
      <c r="E4" s="167"/>
      <c r="F4" s="167"/>
      <c r="G4" s="167"/>
      <c r="H4" s="167"/>
      <c r="I4" s="167"/>
      <c r="J4" s="167"/>
      <c r="K4" s="167"/>
      <c r="L4" s="167"/>
      <c r="M4" s="167"/>
      <c r="N4" s="167"/>
      <c r="O4" s="167"/>
      <c r="P4" s="167"/>
      <c r="Q4" s="167"/>
      <c r="R4" s="167"/>
      <c r="S4" s="167"/>
      <c r="T4" s="167"/>
      <c r="U4" s="167"/>
      <c r="V4" s="167"/>
      <c r="W4" s="167"/>
      <c r="X4" s="167"/>
      <c r="Y4" s="167"/>
      <c r="Z4" s="25"/>
    </row>
    <row r="5" spans="1:26" s="31" customFormat="1" ht="20.25" customHeight="1" x14ac:dyDescent="0.15">
      <c r="A5" s="168" t="s">
        <v>0</v>
      </c>
      <c r="B5" s="170" t="s">
        <v>1</v>
      </c>
      <c r="C5" s="171"/>
      <c r="D5" s="170" t="s">
        <v>2</v>
      </c>
      <c r="E5" s="174"/>
      <c r="F5" s="174"/>
      <c r="G5" s="174"/>
      <c r="H5" s="174"/>
      <c r="I5" s="174"/>
      <c r="J5" s="174"/>
      <c r="K5" s="171"/>
      <c r="L5" s="170" t="s">
        <v>3</v>
      </c>
      <c r="M5" s="171"/>
      <c r="N5" s="176" t="s">
        <v>4</v>
      </c>
      <c r="O5" s="170" t="s">
        <v>48</v>
      </c>
      <c r="P5" s="174"/>
      <c r="Q5" s="178" t="s">
        <v>5</v>
      </c>
      <c r="R5" s="178"/>
      <c r="S5" s="179"/>
      <c r="T5" s="170" t="s">
        <v>6</v>
      </c>
      <c r="U5" s="174"/>
      <c r="V5" s="174"/>
      <c r="W5" s="174"/>
      <c r="X5" s="171"/>
      <c r="Y5" s="152" t="s">
        <v>7</v>
      </c>
      <c r="Z5" s="30"/>
    </row>
    <row r="6" spans="1:26" s="31" customFormat="1" ht="18" customHeight="1" x14ac:dyDescent="0.15">
      <c r="A6" s="169"/>
      <c r="B6" s="172"/>
      <c r="C6" s="173"/>
      <c r="D6" s="172"/>
      <c r="E6" s="175"/>
      <c r="F6" s="175"/>
      <c r="G6" s="175"/>
      <c r="H6" s="175"/>
      <c r="I6" s="175"/>
      <c r="J6" s="175"/>
      <c r="K6" s="173"/>
      <c r="L6" s="172"/>
      <c r="M6" s="173"/>
      <c r="N6" s="177"/>
      <c r="O6" s="172"/>
      <c r="P6" s="175"/>
      <c r="Q6" s="32" t="s">
        <v>8</v>
      </c>
      <c r="R6" s="33" t="s">
        <v>9</v>
      </c>
      <c r="S6" s="32" t="s">
        <v>10</v>
      </c>
      <c r="T6" s="172"/>
      <c r="U6" s="175"/>
      <c r="V6" s="175"/>
      <c r="W6" s="175"/>
      <c r="X6" s="173"/>
      <c r="Y6" s="153"/>
      <c r="Z6" s="34"/>
    </row>
    <row r="7" spans="1:26" s="10" customFormat="1" ht="33.6" customHeight="1" x14ac:dyDescent="0.15">
      <c r="A7" s="35">
        <v>1</v>
      </c>
      <c r="B7" s="154"/>
      <c r="C7" s="155"/>
      <c r="D7" s="156"/>
      <c r="E7" s="157"/>
      <c r="F7" s="157"/>
      <c r="G7" s="157"/>
      <c r="H7" s="157"/>
      <c r="I7" s="157"/>
      <c r="J7" s="157"/>
      <c r="K7" s="158"/>
      <c r="L7" s="159"/>
      <c r="M7" s="160"/>
      <c r="N7" s="36"/>
      <c r="O7" s="161">
        <f>L7*N7</f>
        <v>0</v>
      </c>
      <c r="P7" s="162"/>
      <c r="Q7" s="37"/>
      <c r="R7" s="38"/>
      <c r="S7" s="38"/>
      <c r="T7" s="163"/>
      <c r="U7" s="164"/>
      <c r="V7" s="164"/>
      <c r="W7" s="164"/>
      <c r="X7" s="165"/>
      <c r="Y7" s="39"/>
      <c r="Z7" s="40"/>
    </row>
    <row r="8" spans="1:26" s="10" customFormat="1" ht="33.6" customHeight="1" x14ac:dyDescent="0.15">
      <c r="A8" s="41">
        <v>2</v>
      </c>
      <c r="B8" s="154"/>
      <c r="C8" s="155"/>
      <c r="D8" s="180"/>
      <c r="E8" s="181"/>
      <c r="F8" s="181"/>
      <c r="G8" s="181"/>
      <c r="H8" s="181"/>
      <c r="I8" s="181"/>
      <c r="J8" s="181"/>
      <c r="K8" s="182"/>
      <c r="L8" s="183"/>
      <c r="M8" s="184"/>
      <c r="N8" s="42"/>
      <c r="O8" s="185">
        <f t="shared" ref="O8:O26" si="0">L8*N8</f>
        <v>0</v>
      </c>
      <c r="P8" s="186"/>
      <c r="Q8" s="43"/>
      <c r="R8" s="44"/>
      <c r="S8" s="44"/>
      <c r="T8" s="187"/>
      <c r="U8" s="188"/>
      <c r="V8" s="188"/>
      <c r="W8" s="188"/>
      <c r="X8" s="189"/>
      <c r="Y8" s="45"/>
      <c r="Z8" s="40"/>
    </row>
    <row r="9" spans="1:26" s="10" customFormat="1" ht="33.6" customHeight="1" x14ac:dyDescent="0.15">
      <c r="A9" s="41">
        <v>3</v>
      </c>
      <c r="B9" s="154"/>
      <c r="C9" s="155"/>
      <c r="D9" s="180"/>
      <c r="E9" s="181"/>
      <c r="F9" s="181"/>
      <c r="G9" s="181"/>
      <c r="H9" s="181"/>
      <c r="I9" s="181"/>
      <c r="J9" s="181"/>
      <c r="K9" s="182"/>
      <c r="L9" s="183"/>
      <c r="M9" s="184"/>
      <c r="N9" s="42"/>
      <c r="O9" s="185">
        <f t="shared" si="0"/>
        <v>0</v>
      </c>
      <c r="P9" s="186"/>
      <c r="Q9" s="43"/>
      <c r="R9" s="44"/>
      <c r="S9" s="44"/>
      <c r="T9" s="187"/>
      <c r="U9" s="188"/>
      <c r="V9" s="188"/>
      <c r="W9" s="188"/>
      <c r="X9" s="189"/>
      <c r="Y9" s="45"/>
      <c r="Z9" s="40"/>
    </row>
    <row r="10" spans="1:26" s="10" customFormat="1" ht="33.6" customHeight="1" x14ac:dyDescent="0.15">
      <c r="A10" s="41">
        <v>4</v>
      </c>
      <c r="B10" s="154"/>
      <c r="C10" s="155"/>
      <c r="D10" s="180"/>
      <c r="E10" s="181"/>
      <c r="F10" s="181"/>
      <c r="G10" s="181"/>
      <c r="H10" s="181"/>
      <c r="I10" s="181"/>
      <c r="J10" s="181"/>
      <c r="K10" s="182"/>
      <c r="L10" s="183"/>
      <c r="M10" s="184"/>
      <c r="N10" s="42"/>
      <c r="O10" s="185">
        <f t="shared" si="0"/>
        <v>0</v>
      </c>
      <c r="P10" s="186"/>
      <c r="Q10" s="43"/>
      <c r="R10" s="44"/>
      <c r="S10" s="44"/>
      <c r="T10" s="187"/>
      <c r="U10" s="188"/>
      <c r="V10" s="188"/>
      <c r="W10" s="188"/>
      <c r="X10" s="189"/>
      <c r="Y10" s="45"/>
      <c r="Z10" s="40"/>
    </row>
    <row r="11" spans="1:26" s="10" customFormat="1" ht="33.6" customHeight="1" x14ac:dyDescent="0.15">
      <c r="A11" s="41">
        <v>5</v>
      </c>
      <c r="B11" s="154"/>
      <c r="C11" s="155"/>
      <c r="D11" s="180"/>
      <c r="E11" s="181"/>
      <c r="F11" s="181"/>
      <c r="G11" s="181"/>
      <c r="H11" s="181"/>
      <c r="I11" s="181"/>
      <c r="J11" s="181"/>
      <c r="K11" s="182"/>
      <c r="L11" s="183"/>
      <c r="M11" s="184"/>
      <c r="N11" s="42"/>
      <c r="O11" s="185">
        <f t="shared" si="0"/>
        <v>0</v>
      </c>
      <c r="P11" s="186"/>
      <c r="Q11" s="43"/>
      <c r="R11" s="44"/>
      <c r="S11" s="44"/>
      <c r="T11" s="187"/>
      <c r="U11" s="188"/>
      <c r="V11" s="188"/>
      <c r="W11" s="188"/>
      <c r="X11" s="189"/>
      <c r="Y11" s="45"/>
      <c r="Z11" s="40"/>
    </row>
    <row r="12" spans="1:26" s="10" customFormat="1" ht="33.6" customHeight="1" x14ac:dyDescent="0.15">
      <c r="A12" s="41">
        <v>6</v>
      </c>
      <c r="B12" s="154"/>
      <c r="C12" s="155"/>
      <c r="D12" s="180"/>
      <c r="E12" s="181"/>
      <c r="F12" s="181"/>
      <c r="G12" s="181"/>
      <c r="H12" s="181"/>
      <c r="I12" s="181"/>
      <c r="J12" s="181"/>
      <c r="K12" s="182"/>
      <c r="L12" s="183"/>
      <c r="M12" s="184"/>
      <c r="N12" s="42"/>
      <c r="O12" s="185">
        <f t="shared" si="0"/>
        <v>0</v>
      </c>
      <c r="P12" s="186"/>
      <c r="Q12" s="43"/>
      <c r="R12" s="44"/>
      <c r="S12" s="44"/>
      <c r="T12" s="187"/>
      <c r="U12" s="188"/>
      <c r="V12" s="188"/>
      <c r="W12" s="188"/>
      <c r="X12" s="189"/>
      <c r="Y12" s="45"/>
      <c r="Z12" s="40"/>
    </row>
    <row r="13" spans="1:26" s="10" customFormat="1" ht="33.6" customHeight="1" x14ac:dyDescent="0.15">
      <c r="A13" s="41">
        <v>7</v>
      </c>
      <c r="B13" s="154"/>
      <c r="C13" s="155"/>
      <c r="D13" s="180"/>
      <c r="E13" s="181"/>
      <c r="F13" s="181"/>
      <c r="G13" s="181"/>
      <c r="H13" s="181"/>
      <c r="I13" s="181"/>
      <c r="J13" s="181"/>
      <c r="K13" s="182"/>
      <c r="L13" s="183"/>
      <c r="M13" s="184"/>
      <c r="N13" s="42"/>
      <c r="O13" s="185">
        <f t="shared" si="0"/>
        <v>0</v>
      </c>
      <c r="P13" s="186"/>
      <c r="Q13" s="43"/>
      <c r="R13" s="44"/>
      <c r="S13" s="44"/>
      <c r="T13" s="187"/>
      <c r="U13" s="188"/>
      <c r="V13" s="188"/>
      <c r="W13" s="188"/>
      <c r="X13" s="189"/>
      <c r="Y13" s="45"/>
      <c r="Z13" s="40"/>
    </row>
    <row r="14" spans="1:26" s="10" customFormat="1" ht="33.6" customHeight="1" x14ac:dyDescent="0.15">
      <c r="A14" s="41">
        <v>8</v>
      </c>
      <c r="B14" s="154"/>
      <c r="C14" s="155"/>
      <c r="D14" s="180"/>
      <c r="E14" s="181"/>
      <c r="F14" s="181"/>
      <c r="G14" s="181"/>
      <c r="H14" s="181"/>
      <c r="I14" s="181"/>
      <c r="J14" s="181"/>
      <c r="K14" s="182"/>
      <c r="L14" s="183"/>
      <c r="M14" s="184"/>
      <c r="N14" s="42"/>
      <c r="O14" s="185">
        <f t="shared" si="0"/>
        <v>0</v>
      </c>
      <c r="P14" s="186"/>
      <c r="Q14" s="43"/>
      <c r="R14" s="44"/>
      <c r="S14" s="44"/>
      <c r="T14" s="187"/>
      <c r="U14" s="188"/>
      <c r="V14" s="188"/>
      <c r="W14" s="188"/>
      <c r="X14" s="189"/>
      <c r="Y14" s="45"/>
      <c r="Z14" s="40"/>
    </row>
    <row r="15" spans="1:26" s="10" customFormat="1" ht="33.6" customHeight="1" x14ac:dyDescent="0.15">
      <c r="A15" s="41">
        <v>9</v>
      </c>
      <c r="B15" s="154"/>
      <c r="C15" s="155"/>
      <c r="D15" s="180"/>
      <c r="E15" s="181"/>
      <c r="F15" s="181"/>
      <c r="G15" s="181"/>
      <c r="H15" s="181"/>
      <c r="I15" s="181"/>
      <c r="J15" s="181"/>
      <c r="K15" s="182"/>
      <c r="L15" s="183"/>
      <c r="M15" s="184"/>
      <c r="N15" s="42"/>
      <c r="O15" s="185">
        <f t="shared" si="0"/>
        <v>0</v>
      </c>
      <c r="P15" s="186"/>
      <c r="Q15" s="43"/>
      <c r="R15" s="44"/>
      <c r="S15" s="44"/>
      <c r="T15" s="187"/>
      <c r="U15" s="188"/>
      <c r="V15" s="188"/>
      <c r="W15" s="188"/>
      <c r="X15" s="189"/>
      <c r="Y15" s="45"/>
      <c r="Z15" s="40"/>
    </row>
    <row r="16" spans="1:26" s="10" customFormat="1" ht="33.6" customHeight="1" x14ac:dyDescent="0.15">
      <c r="A16" s="41">
        <v>10</v>
      </c>
      <c r="B16" s="154"/>
      <c r="C16" s="155"/>
      <c r="D16" s="180"/>
      <c r="E16" s="181"/>
      <c r="F16" s="181"/>
      <c r="G16" s="181"/>
      <c r="H16" s="181"/>
      <c r="I16" s="181"/>
      <c r="J16" s="181"/>
      <c r="K16" s="182"/>
      <c r="L16" s="183"/>
      <c r="M16" s="184"/>
      <c r="N16" s="42"/>
      <c r="O16" s="185">
        <f t="shared" si="0"/>
        <v>0</v>
      </c>
      <c r="P16" s="186"/>
      <c r="Q16" s="43"/>
      <c r="R16" s="44"/>
      <c r="S16" s="44"/>
      <c r="T16" s="187"/>
      <c r="U16" s="188"/>
      <c r="V16" s="188"/>
      <c r="W16" s="188"/>
      <c r="X16" s="189"/>
      <c r="Y16" s="45"/>
      <c r="Z16" s="40"/>
    </row>
    <row r="17" spans="1:26" s="10" customFormat="1" ht="33.6" customHeight="1" x14ac:dyDescent="0.15">
      <c r="A17" s="41">
        <v>11</v>
      </c>
      <c r="B17" s="154"/>
      <c r="C17" s="155"/>
      <c r="D17" s="180"/>
      <c r="E17" s="181"/>
      <c r="F17" s="181"/>
      <c r="G17" s="181"/>
      <c r="H17" s="181"/>
      <c r="I17" s="181"/>
      <c r="J17" s="181"/>
      <c r="K17" s="182"/>
      <c r="L17" s="183"/>
      <c r="M17" s="184"/>
      <c r="N17" s="42"/>
      <c r="O17" s="185">
        <f t="shared" si="0"/>
        <v>0</v>
      </c>
      <c r="P17" s="186"/>
      <c r="Q17" s="43"/>
      <c r="R17" s="44"/>
      <c r="S17" s="44"/>
      <c r="T17" s="187"/>
      <c r="U17" s="188"/>
      <c r="V17" s="188"/>
      <c r="W17" s="188"/>
      <c r="X17" s="189"/>
      <c r="Y17" s="45"/>
      <c r="Z17" s="40"/>
    </row>
    <row r="18" spans="1:26" s="10" customFormat="1" ht="33.6" customHeight="1" x14ac:dyDescent="0.15">
      <c r="A18" s="41">
        <v>12</v>
      </c>
      <c r="B18" s="154"/>
      <c r="C18" s="155"/>
      <c r="D18" s="180"/>
      <c r="E18" s="181"/>
      <c r="F18" s="181"/>
      <c r="G18" s="181"/>
      <c r="H18" s="181"/>
      <c r="I18" s="181"/>
      <c r="J18" s="181"/>
      <c r="K18" s="182"/>
      <c r="L18" s="183"/>
      <c r="M18" s="184"/>
      <c r="N18" s="42"/>
      <c r="O18" s="185">
        <f t="shared" si="0"/>
        <v>0</v>
      </c>
      <c r="P18" s="186"/>
      <c r="Q18" s="43"/>
      <c r="R18" s="44"/>
      <c r="S18" s="44"/>
      <c r="T18" s="187"/>
      <c r="U18" s="188"/>
      <c r="V18" s="188"/>
      <c r="W18" s="188"/>
      <c r="X18" s="189"/>
      <c r="Y18" s="45"/>
      <c r="Z18" s="40"/>
    </row>
    <row r="19" spans="1:26" s="10" customFormat="1" ht="33.6" customHeight="1" x14ac:dyDescent="0.15">
      <c r="A19" s="41">
        <v>13</v>
      </c>
      <c r="B19" s="154"/>
      <c r="C19" s="155"/>
      <c r="D19" s="180"/>
      <c r="E19" s="181"/>
      <c r="F19" s="181"/>
      <c r="G19" s="181"/>
      <c r="H19" s="181"/>
      <c r="I19" s="181"/>
      <c r="J19" s="181"/>
      <c r="K19" s="182"/>
      <c r="L19" s="183"/>
      <c r="M19" s="184"/>
      <c r="N19" s="42"/>
      <c r="O19" s="185">
        <f t="shared" si="0"/>
        <v>0</v>
      </c>
      <c r="P19" s="186"/>
      <c r="Q19" s="43"/>
      <c r="R19" s="44"/>
      <c r="S19" s="44"/>
      <c r="T19" s="187"/>
      <c r="U19" s="188"/>
      <c r="V19" s="188"/>
      <c r="W19" s="188"/>
      <c r="X19" s="189"/>
      <c r="Y19" s="45"/>
      <c r="Z19" s="40"/>
    </row>
    <row r="20" spans="1:26" s="10" customFormat="1" ht="33.6" customHeight="1" x14ac:dyDescent="0.15">
      <c r="A20" s="41">
        <v>14</v>
      </c>
      <c r="B20" s="154"/>
      <c r="C20" s="155"/>
      <c r="D20" s="180"/>
      <c r="E20" s="181"/>
      <c r="F20" s="181"/>
      <c r="G20" s="181"/>
      <c r="H20" s="181"/>
      <c r="I20" s="181"/>
      <c r="J20" s="181"/>
      <c r="K20" s="182"/>
      <c r="L20" s="183"/>
      <c r="M20" s="184"/>
      <c r="N20" s="42"/>
      <c r="O20" s="185">
        <f>L20*N20</f>
        <v>0</v>
      </c>
      <c r="P20" s="186"/>
      <c r="Q20" s="43"/>
      <c r="R20" s="44"/>
      <c r="S20" s="44"/>
      <c r="T20" s="187"/>
      <c r="U20" s="188"/>
      <c r="V20" s="188"/>
      <c r="W20" s="188"/>
      <c r="X20" s="189"/>
      <c r="Y20" s="45"/>
      <c r="Z20" s="40"/>
    </row>
    <row r="21" spans="1:26" s="10" customFormat="1" ht="33.6" customHeight="1" x14ac:dyDescent="0.15">
      <c r="A21" s="41">
        <v>15</v>
      </c>
      <c r="B21" s="154"/>
      <c r="C21" s="155"/>
      <c r="D21" s="180"/>
      <c r="E21" s="181"/>
      <c r="F21" s="181"/>
      <c r="G21" s="181"/>
      <c r="H21" s="181"/>
      <c r="I21" s="181"/>
      <c r="J21" s="181"/>
      <c r="K21" s="182"/>
      <c r="L21" s="183"/>
      <c r="M21" s="184"/>
      <c r="N21" s="42"/>
      <c r="O21" s="185">
        <f t="shared" si="0"/>
        <v>0</v>
      </c>
      <c r="P21" s="186"/>
      <c r="Q21" s="43"/>
      <c r="R21" s="44"/>
      <c r="S21" s="44"/>
      <c r="T21" s="187"/>
      <c r="U21" s="188"/>
      <c r="V21" s="188"/>
      <c r="W21" s="188"/>
      <c r="X21" s="189"/>
      <c r="Y21" s="45"/>
      <c r="Z21" s="40"/>
    </row>
    <row r="22" spans="1:26" s="10" customFormat="1" ht="33.6" customHeight="1" x14ac:dyDescent="0.15">
      <c r="A22" s="41">
        <v>16</v>
      </c>
      <c r="B22" s="154"/>
      <c r="C22" s="155"/>
      <c r="D22" s="180"/>
      <c r="E22" s="181"/>
      <c r="F22" s="181"/>
      <c r="G22" s="181"/>
      <c r="H22" s="181"/>
      <c r="I22" s="181"/>
      <c r="J22" s="181"/>
      <c r="K22" s="182"/>
      <c r="L22" s="183"/>
      <c r="M22" s="184"/>
      <c r="N22" s="42"/>
      <c r="O22" s="185">
        <f t="shared" si="0"/>
        <v>0</v>
      </c>
      <c r="P22" s="185"/>
      <c r="Q22" s="43"/>
      <c r="R22" s="44"/>
      <c r="S22" s="44"/>
      <c r="T22" s="187"/>
      <c r="U22" s="188"/>
      <c r="V22" s="188"/>
      <c r="W22" s="188"/>
      <c r="X22" s="189"/>
      <c r="Y22" s="45"/>
      <c r="Z22" s="40"/>
    </row>
    <row r="23" spans="1:26" s="10" customFormat="1" ht="33.6" customHeight="1" x14ac:dyDescent="0.15">
      <c r="A23" s="41">
        <v>17</v>
      </c>
      <c r="B23" s="154"/>
      <c r="C23" s="155"/>
      <c r="D23" s="180"/>
      <c r="E23" s="181"/>
      <c r="F23" s="181"/>
      <c r="G23" s="181"/>
      <c r="H23" s="181"/>
      <c r="I23" s="181"/>
      <c r="J23" s="181"/>
      <c r="K23" s="182"/>
      <c r="L23" s="183"/>
      <c r="M23" s="184"/>
      <c r="N23" s="42"/>
      <c r="O23" s="185">
        <f t="shared" si="0"/>
        <v>0</v>
      </c>
      <c r="P23" s="186"/>
      <c r="Q23" s="43"/>
      <c r="R23" s="44"/>
      <c r="S23" s="44"/>
      <c r="T23" s="187"/>
      <c r="U23" s="188"/>
      <c r="V23" s="188"/>
      <c r="W23" s="188"/>
      <c r="X23" s="189"/>
      <c r="Y23" s="45"/>
      <c r="Z23" s="40"/>
    </row>
    <row r="24" spans="1:26" s="10" customFormat="1" ht="33.6" customHeight="1" x14ac:dyDescent="0.15">
      <c r="A24" s="41">
        <v>18</v>
      </c>
      <c r="B24" s="154"/>
      <c r="C24" s="155"/>
      <c r="D24" s="180"/>
      <c r="E24" s="181"/>
      <c r="F24" s="181"/>
      <c r="G24" s="181"/>
      <c r="H24" s="181"/>
      <c r="I24" s="181"/>
      <c r="J24" s="181"/>
      <c r="K24" s="182"/>
      <c r="L24" s="183"/>
      <c r="M24" s="184"/>
      <c r="N24" s="42"/>
      <c r="O24" s="185">
        <f t="shared" si="0"/>
        <v>0</v>
      </c>
      <c r="P24" s="186"/>
      <c r="Q24" s="43"/>
      <c r="R24" s="44"/>
      <c r="S24" s="44"/>
      <c r="T24" s="187"/>
      <c r="U24" s="188"/>
      <c r="V24" s="188"/>
      <c r="W24" s="188"/>
      <c r="X24" s="189"/>
      <c r="Y24" s="45"/>
      <c r="Z24" s="40"/>
    </row>
    <row r="25" spans="1:26" s="10" customFormat="1" ht="33.6" customHeight="1" x14ac:dyDescent="0.15">
      <c r="A25" s="41">
        <v>19</v>
      </c>
      <c r="B25" s="154"/>
      <c r="C25" s="155"/>
      <c r="D25" s="180"/>
      <c r="E25" s="181"/>
      <c r="F25" s="181"/>
      <c r="G25" s="181"/>
      <c r="H25" s="181"/>
      <c r="I25" s="181"/>
      <c r="J25" s="181"/>
      <c r="K25" s="182"/>
      <c r="L25" s="183"/>
      <c r="M25" s="184"/>
      <c r="N25" s="42"/>
      <c r="O25" s="185">
        <f t="shared" si="0"/>
        <v>0</v>
      </c>
      <c r="P25" s="186"/>
      <c r="Q25" s="43"/>
      <c r="R25" s="44"/>
      <c r="S25" s="44"/>
      <c r="T25" s="187"/>
      <c r="U25" s="188"/>
      <c r="V25" s="188"/>
      <c r="W25" s="188"/>
      <c r="X25" s="189"/>
      <c r="Y25" s="45"/>
      <c r="Z25" s="40"/>
    </row>
    <row r="26" spans="1:26" s="10" customFormat="1" ht="33.6" customHeight="1" x14ac:dyDescent="0.15">
      <c r="A26" s="46">
        <v>20</v>
      </c>
      <c r="B26" s="154"/>
      <c r="C26" s="155"/>
      <c r="D26" s="180"/>
      <c r="E26" s="181"/>
      <c r="F26" s="181"/>
      <c r="G26" s="181"/>
      <c r="H26" s="181"/>
      <c r="I26" s="181"/>
      <c r="J26" s="181"/>
      <c r="K26" s="182"/>
      <c r="L26" s="190"/>
      <c r="M26" s="191"/>
      <c r="N26" s="47"/>
      <c r="O26" s="192">
        <f t="shared" si="0"/>
        <v>0</v>
      </c>
      <c r="P26" s="193"/>
      <c r="Q26" s="48"/>
      <c r="R26" s="49"/>
      <c r="S26" s="49"/>
      <c r="T26" s="194"/>
      <c r="U26" s="195"/>
      <c r="V26" s="195"/>
      <c r="W26" s="195"/>
      <c r="X26" s="196"/>
      <c r="Y26" s="50"/>
      <c r="Z26" s="40"/>
    </row>
    <row r="27" spans="1:26" s="10" customFormat="1" ht="33.6" customHeight="1" x14ac:dyDescent="0.15">
      <c r="A27" s="197"/>
      <c r="B27" s="198"/>
      <c r="C27" s="199"/>
      <c r="D27" s="200"/>
      <c r="E27" s="200"/>
      <c r="F27" s="200"/>
      <c r="G27" s="200"/>
      <c r="H27" s="200"/>
      <c r="I27" s="200"/>
      <c r="J27" s="200"/>
      <c r="K27" s="201"/>
      <c r="L27" s="202" t="s">
        <v>44</v>
      </c>
      <c r="M27" s="203"/>
      <c r="N27" s="204"/>
      <c r="O27" s="205">
        <f>SUM(O7:P26)</f>
        <v>0</v>
      </c>
      <c r="P27" s="206"/>
      <c r="Q27" s="51">
        <f>SUM(Q7:Q26)</f>
        <v>0</v>
      </c>
      <c r="R27" s="52">
        <f>SUM(R7:R26)</f>
        <v>0</v>
      </c>
      <c r="S27" s="53">
        <f>SUM(S7:S26)</f>
        <v>0</v>
      </c>
      <c r="T27" s="207"/>
      <c r="U27" s="208"/>
      <c r="V27" s="208"/>
      <c r="W27" s="208"/>
      <c r="X27" s="209"/>
      <c r="Y27" s="54"/>
      <c r="Z27" s="55"/>
    </row>
  </sheetData>
  <mergeCells count="117">
    <mergeCell ref="D26:K26"/>
    <mergeCell ref="L26:M26"/>
    <mergeCell ref="O26:P26"/>
    <mergeCell ref="T26:X26"/>
    <mergeCell ref="A27:C27"/>
    <mergeCell ref="D27:K27"/>
    <mergeCell ref="L27:N27"/>
    <mergeCell ref="O27:P27"/>
    <mergeCell ref="T27:X27"/>
    <mergeCell ref="B26:C26"/>
    <mergeCell ref="B24:C24"/>
    <mergeCell ref="D24:K24"/>
    <mergeCell ref="L24:M24"/>
    <mergeCell ref="O24:P24"/>
    <mergeCell ref="T24:X24"/>
    <mergeCell ref="D25:K25"/>
    <mergeCell ref="L25:M25"/>
    <mergeCell ref="O25:P25"/>
    <mergeCell ref="T25:X25"/>
    <mergeCell ref="B25:C25"/>
    <mergeCell ref="B22:C22"/>
    <mergeCell ref="D22:K22"/>
    <mergeCell ref="L22:M22"/>
    <mergeCell ref="O22:P22"/>
    <mergeCell ref="T22:X22"/>
    <mergeCell ref="B23:C23"/>
    <mergeCell ref="D23:K23"/>
    <mergeCell ref="L23:M23"/>
    <mergeCell ref="O23:P23"/>
    <mergeCell ref="T23:X23"/>
    <mergeCell ref="B20:C20"/>
    <mergeCell ref="D20:K20"/>
    <mergeCell ref="L20:M20"/>
    <mergeCell ref="O20:P20"/>
    <mergeCell ref="T20:X20"/>
    <mergeCell ref="B21:C21"/>
    <mergeCell ref="D21:K21"/>
    <mergeCell ref="L21:M21"/>
    <mergeCell ref="O21:P21"/>
    <mergeCell ref="T21:X21"/>
    <mergeCell ref="B18:C18"/>
    <mergeCell ref="D18:K18"/>
    <mergeCell ref="L18:M18"/>
    <mergeCell ref="O18:P18"/>
    <mergeCell ref="T18:X18"/>
    <mergeCell ref="B19:C19"/>
    <mergeCell ref="D19:K19"/>
    <mergeCell ref="L19:M19"/>
    <mergeCell ref="O19:P19"/>
    <mergeCell ref="T19:X19"/>
    <mergeCell ref="B16:C16"/>
    <mergeCell ref="D16:K16"/>
    <mergeCell ref="L16:M16"/>
    <mergeCell ref="O16:P16"/>
    <mergeCell ref="T16:X16"/>
    <mergeCell ref="B17:C17"/>
    <mergeCell ref="D17:K17"/>
    <mergeCell ref="L17:M17"/>
    <mergeCell ref="O17:P17"/>
    <mergeCell ref="T17:X17"/>
    <mergeCell ref="B14:C14"/>
    <mergeCell ref="D14:K14"/>
    <mergeCell ref="L14:M14"/>
    <mergeCell ref="O14:P14"/>
    <mergeCell ref="T14:X14"/>
    <mergeCell ref="B15:C15"/>
    <mergeCell ref="D15:K15"/>
    <mergeCell ref="L15:M15"/>
    <mergeCell ref="O15:P15"/>
    <mergeCell ref="T15:X15"/>
    <mergeCell ref="B12:C12"/>
    <mergeCell ref="D12:K12"/>
    <mergeCell ref="L12:M12"/>
    <mergeCell ref="O12:P12"/>
    <mergeCell ref="T12:X12"/>
    <mergeCell ref="B13:C13"/>
    <mergeCell ref="D13:K13"/>
    <mergeCell ref="L13:M13"/>
    <mergeCell ref="O13:P13"/>
    <mergeCell ref="T13:X13"/>
    <mergeCell ref="B10:C10"/>
    <mergeCell ref="D10:K10"/>
    <mergeCell ref="L10:M10"/>
    <mergeCell ref="O10:P10"/>
    <mergeCell ref="T10:X10"/>
    <mergeCell ref="B11:C11"/>
    <mergeCell ref="D11:K11"/>
    <mergeCell ref="L11:M11"/>
    <mergeCell ref="O11:P11"/>
    <mergeCell ref="T11:X11"/>
    <mergeCell ref="B8:C8"/>
    <mergeCell ref="D8:K8"/>
    <mergeCell ref="L8:M8"/>
    <mergeCell ref="O8:P8"/>
    <mergeCell ref="T8:X8"/>
    <mergeCell ref="B9:C9"/>
    <mergeCell ref="D9:K9"/>
    <mergeCell ref="L9:M9"/>
    <mergeCell ref="O9:P9"/>
    <mergeCell ref="T9:X9"/>
    <mergeCell ref="A1:Y1"/>
    <mergeCell ref="Y5:Y6"/>
    <mergeCell ref="B7:C7"/>
    <mergeCell ref="D7:K7"/>
    <mergeCell ref="L7:M7"/>
    <mergeCell ref="O7:P7"/>
    <mergeCell ref="T7:X7"/>
    <mergeCell ref="R2:Y2"/>
    <mergeCell ref="A4:Y4"/>
    <mergeCell ref="A5:A6"/>
    <mergeCell ref="B5:C6"/>
    <mergeCell ref="D5:K6"/>
    <mergeCell ref="L5:M6"/>
    <mergeCell ref="N5:N6"/>
    <mergeCell ref="O5:P6"/>
    <mergeCell ref="Q5:S5"/>
    <mergeCell ref="T5:X6"/>
  </mergeCells>
  <phoneticPr fontId="6"/>
  <dataValidations count="1">
    <dataValidation type="list" allowBlank="1" showInputMessage="1" showErrorMessage="1" sqref="B7:C26" xr:uid="{B68D4BAA-1ECB-4A0B-967F-3078DF37DF94}">
      <formula1>"人件費,諸謝金,資機材,消耗品,賃借,旅費,通信　運搬,印刷　製本,その他"</formula1>
    </dataValidation>
  </dataValidations>
  <pageMargins left="0.47244094488188981" right="0.19685039370078741" top="0.47244094488188981" bottom="7.874015748031496E-2" header="0.19685039370078741" footer="0.23622047244094491"/>
  <pageSetup paperSize="9" orientation="portrait" r:id="rId1"/>
  <headerFooter>
    <oddHeader>&amp;R&amp;"HG丸ｺﾞｼｯｸM-PRO,標準"&amp;9様式2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2:Z24"/>
  <sheetViews>
    <sheetView showGridLines="0" zoomScaleNormal="100" workbookViewId="0"/>
  </sheetViews>
  <sheetFormatPr defaultColWidth="3.625" defaultRowHeight="22.5" customHeight="1" x14ac:dyDescent="0.15"/>
  <cols>
    <col min="1" max="1" width="3.625" style="2" customWidth="1"/>
    <col min="2" max="13" width="3.625" style="2"/>
    <col min="14" max="14" width="4.5" style="2" customWidth="1"/>
    <col min="15" max="20" width="3.625" style="2"/>
    <col min="21" max="21" width="3.625" style="2" customWidth="1"/>
    <col min="22" max="24" width="3.5" style="2" customWidth="1"/>
    <col min="25" max="26" width="3.125" style="2" customWidth="1"/>
    <col min="27" max="16384" width="3.625" style="2"/>
  </cols>
  <sheetData>
    <row r="2" spans="1:26" ht="16.5" customHeight="1" x14ac:dyDescent="0.15">
      <c r="A2" s="2" t="s">
        <v>11</v>
      </c>
      <c r="B2" s="4"/>
      <c r="C2" s="4"/>
      <c r="D2" s="4"/>
      <c r="E2" s="4"/>
      <c r="F2" s="4"/>
      <c r="G2" s="4"/>
      <c r="H2" s="4"/>
      <c r="I2" s="4"/>
      <c r="J2" s="4"/>
      <c r="K2" s="4"/>
      <c r="L2" s="4"/>
      <c r="M2" s="4"/>
      <c r="N2" s="4"/>
      <c r="O2" s="4"/>
    </row>
    <row r="3" spans="1:26" ht="16.5" customHeight="1" x14ac:dyDescent="0.15">
      <c r="B3" s="4"/>
      <c r="C3" s="4"/>
      <c r="D3" s="4"/>
      <c r="E3" s="4"/>
      <c r="F3" s="4"/>
      <c r="G3" s="4"/>
      <c r="H3" s="4"/>
      <c r="I3" s="4"/>
      <c r="J3" s="4"/>
      <c r="K3" s="4"/>
      <c r="L3" s="4"/>
      <c r="M3" s="4"/>
      <c r="N3" s="4"/>
      <c r="O3" s="4"/>
    </row>
    <row r="4" spans="1:26" ht="22.5" customHeight="1" x14ac:dyDescent="0.15">
      <c r="P4" s="216" t="s">
        <v>54</v>
      </c>
      <c r="Q4" s="217"/>
      <c r="R4" s="217"/>
      <c r="S4" s="217"/>
      <c r="T4" s="217"/>
      <c r="U4" s="217"/>
      <c r="V4" s="217"/>
      <c r="W4" s="217"/>
      <c r="X4" s="217"/>
      <c r="Y4" s="218"/>
    </row>
    <row r="5" spans="1:26" s="1" customFormat="1" ht="32.25" customHeight="1" thickBot="1" x14ac:dyDescent="0.2">
      <c r="A5" s="211" t="s">
        <v>73</v>
      </c>
      <c r="B5" s="212"/>
      <c r="C5" s="212"/>
      <c r="D5" s="212"/>
      <c r="E5" s="212"/>
      <c r="F5" s="212"/>
      <c r="G5" s="212"/>
      <c r="H5" s="213"/>
      <c r="I5" s="212"/>
      <c r="J5" s="212"/>
      <c r="K5" s="212"/>
      <c r="L5" s="212"/>
      <c r="M5" s="212"/>
      <c r="N5" s="213"/>
      <c r="O5" s="212"/>
      <c r="P5" s="212"/>
      <c r="Q5" s="212"/>
      <c r="R5" s="212"/>
      <c r="S5" s="212"/>
      <c r="T5" s="213"/>
      <c r="U5" s="212"/>
      <c r="V5" s="212"/>
      <c r="W5" s="212"/>
      <c r="X5" s="212"/>
      <c r="Y5" s="214"/>
      <c r="Z5" s="3"/>
    </row>
    <row r="6" spans="1:26" ht="48" customHeight="1" thickBot="1" x14ac:dyDescent="0.2">
      <c r="A6" s="219" t="s">
        <v>64</v>
      </c>
      <c r="B6" s="220"/>
      <c r="C6" s="220"/>
      <c r="D6" s="220"/>
      <c r="E6" s="220"/>
      <c r="F6" s="220"/>
      <c r="G6" s="220"/>
      <c r="H6" s="61"/>
      <c r="I6" s="221" t="s">
        <v>58</v>
      </c>
      <c r="J6" s="221"/>
      <c r="K6" s="221"/>
      <c r="L6" s="221"/>
      <c r="M6" s="221"/>
      <c r="N6" s="61"/>
      <c r="O6" s="221" t="s">
        <v>59</v>
      </c>
      <c r="P6" s="221"/>
      <c r="Q6" s="221"/>
      <c r="R6" s="221"/>
      <c r="S6" s="221"/>
      <c r="T6" s="61"/>
      <c r="U6" s="222" t="s">
        <v>60</v>
      </c>
      <c r="V6" s="222"/>
      <c r="W6" s="222"/>
      <c r="X6" s="222"/>
      <c r="Y6" s="223"/>
    </row>
    <row r="7" spans="1:26" ht="48" customHeight="1" thickBot="1" x14ac:dyDescent="0.2">
      <c r="A7" s="219" t="s">
        <v>61</v>
      </c>
      <c r="B7" s="220"/>
      <c r="C7" s="220"/>
      <c r="D7" s="220"/>
      <c r="E7" s="220"/>
      <c r="F7" s="220"/>
      <c r="G7" s="220"/>
      <c r="H7" s="61"/>
      <c r="I7" s="221" t="s">
        <v>62</v>
      </c>
      <c r="J7" s="221"/>
      <c r="K7" s="221"/>
      <c r="L7" s="221"/>
      <c r="M7" s="221"/>
      <c r="N7" s="61"/>
      <c r="O7" s="221" t="s">
        <v>59</v>
      </c>
      <c r="P7" s="221"/>
      <c r="Q7" s="221"/>
      <c r="R7" s="221"/>
      <c r="S7" s="221"/>
      <c r="T7" s="61"/>
      <c r="U7" s="221" t="s">
        <v>63</v>
      </c>
      <c r="V7" s="221"/>
      <c r="W7" s="221"/>
      <c r="X7" s="221"/>
      <c r="Y7" s="224"/>
    </row>
    <row r="8" spans="1:26" ht="48" customHeight="1" thickBot="1" x14ac:dyDescent="0.2">
      <c r="A8" s="219" t="s">
        <v>65</v>
      </c>
      <c r="B8" s="220"/>
      <c r="C8" s="220"/>
      <c r="D8" s="220"/>
      <c r="E8" s="220"/>
      <c r="F8" s="220"/>
      <c r="G8" s="220"/>
      <c r="H8" s="61"/>
      <c r="I8" s="228" t="s">
        <v>66</v>
      </c>
      <c r="J8" s="221"/>
      <c r="K8" s="221"/>
      <c r="L8" s="221"/>
      <c r="M8" s="229"/>
      <c r="N8" s="61"/>
      <c r="O8" s="221" t="s">
        <v>59</v>
      </c>
      <c r="P8" s="221"/>
      <c r="Q8" s="221"/>
      <c r="R8" s="221"/>
      <c r="S8" s="221"/>
      <c r="T8" s="61"/>
      <c r="U8" s="228" t="s">
        <v>67</v>
      </c>
      <c r="V8" s="221"/>
      <c r="W8" s="221"/>
      <c r="X8" s="221"/>
      <c r="Y8" s="224"/>
    </row>
    <row r="9" spans="1:26" ht="48" customHeight="1" thickBot="1" x14ac:dyDescent="0.2">
      <c r="A9" s="219" t="s">
        <v>69</v>
      </c>
      <c r="B9" s="220"/>
      <c r="C9" s="220"/>
      <c r="D9" s="220"/>
      <c r="E9" s="220"/>
      <c r="F9" s="220"/>
      <c r="G9" s="220"/>
      <c r="H9" s="61"/>
      <c r="I9" s="230" t="s">
        <v>68</v>
      </c>
      <c r="J9" s="231"/>
      <c r="K9" s="231"/>
      <c r="L9" s="231"/>
      <c r="M9" s="232"/>
      <c r="N9" s="61"/>
      <c r="O9" s="228" t="s">
        <v>59</v>
      </c>
      <c r="P9" s="221"/>
      <c r="Q9" s="221"/>
      <c r="R9" s="221"/>
      <c r="S9" s="229"/>
      <c r="T9" s="61"/>
      <c r="U9" s="230" t="s">
        <v>71</v>
      </c>
      <c r="V9" s="231"/>
      <c r="W9" s="231"/>
      <c r="X9" s="231"/>
      <c r="Y9" s="233"/>
    </row>
    <row r="10" spans="1:26" ht="48" customHeight="1" x14ac:dyDescent="0.15">
      <c r="A10" s="225" t="s">
        <v>70</v>
      </c>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7"/>
    </row>
    <row r="12" spans="1:26" ht="32.25" customHeight="1" x14ac:dyDescent="0.15">
      <c r="A12" s="215" t="s">
        <v>49</v>
      </c>
      <c r="B12" s="215"/>
      <c r="C12" s="215"/>
      <c r="D12" s="215"/>
      <c r="E12" s="215"/>
      <c r="F12" s="215"/>
      <c r="G12" s="215"/>
      <c r="H12" s="215"/>
      <c r="I12" s="215"/>
      <c r="J12" s="215"/>
      <c r="K12" s="215"/>
      <c r="L12" s="215"/>
      <c r="M12" s="215"/>
      <c r="N12" s="215"/>
      <c r="O12" s="215"/>
      <c r="P12" s="215"/>
      <c r="Q12" s="215"/>
      <c r="R12" s="215"/>
      <c r="S12" s="215"/>
      <c r="T12" s="215"/>
      <c r="U12" s="215"/>
      <c r="V12" s="215"/>
      <c r="W12" s="215"/>
      <c r="X12" s="215"/>
      <c r="Y12" s="215"/>
    </row>
    <row r="13" spans="1:26" ht="22.5" customHeight="1" x14ac:dyDescent="0.15">
      <c r="A13" s="210"/>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row>
    <row r="14" spans="1:26" ht="22.5" customHeight="1" x14ac:dyDescent="0.15">
      <c r="A14" s="210"/>
      <c r="B14" s="210"/>
      <c r="C14" s="210"/>
      <c r="D14" s="210"/>
      <c r="E14" s="210"/>
      <c r="F14" s="210"/>
      <c r="G14" s="210"/>
      <c r="H14" s="210"/>
      <c r="I14" s="210"/>
      <c r="J14" s="210"/>
      <c r="K14" s="210"/>
      <c r="L14" s="210"/>
      <c r="M14" s="210"/>
      <c r="N14" s="210"/>
      <c r="O14" s="210"/>
      <c r="P14" s="210"/>
      <c r="Q14" s="210"/>
      <c r="R14" s="210"/>
      <c r="S14" s="210"/>
      <c r="T14" s="210"/>
      <c r="U14" s="210"/>
      <c r="V14" s="210"/>
      <c r="W14" s="210"/>
      <c r="X14" s="210"/>
      <c r="Y14" s="210"/>
    </row>
    <row r="15" spans="1:26" ht="22.5" customHeight="1" x14ac:dyDescent="0.15">
      <c r="A15" s="210"/>
      <c r="B15" s="210"/>
      <c r="C15" s="210"/>
      <c r="D15" s="210"/>
      <c r="E15" s="210"/>
      <c r="F15" s="210"/>
      <c r="G15" s="210"/>
      <c r="H15" s="210"/>
      <c r="I15" s="210"/>
      <c r="J15" s="210"/>
      <c r="K15" s="210"/>
      <c r="L15" s="210"/>
      <c r="M15" s="210"/>
      <c r="N15" s="210"/>
      <c r="O15" s="210"/>
      <c r="P15" s="210"/>
      <c r="Q15" s="210"/>
      <c r="R15" s="210"/>
      <c r="S15" s="210"/>
      <c r="T15" s="210"/>
      <c r="U15" s="210"/>
      <c r="V15" s="210"/>
      <c r="W15" s="210"/>
      <c r="X15" s="210"/>
      <c r="Y15" s="210"/>
    </row>
    <row r="16" spans="1:26" ht="22.5" customHeight="1" x14ac:dyDescent="0.15">
      <c r="A16" s="210"/>
      <c r="B16" s="210"/>
      <c r="C16" s="210"/>
      <c r="D16" s="210"/>
      <c r="E16" s="210"/>
      <c r="F16" s="210"/>
      <c r="G16" s="210"/>
      <c r="H16" s="210"/>
      <c r="I16" s="210"/>
      <c r="J16" s="210"/>
      <c r="K16" s="210"/>
      <c r="L16" s="210"/>
      <c r="M16" s="210"/>
      <c r="N16" s="210"/>
      <c r="O16" s="210"/>
      <c r="P16" s="210"/>
      <c r="Q16" s="210"/>
      <c r="R16" s="210"/>
      <c r="S16" s="210"/>
      <c r="T16" s="210"/>
      <c r="U16" s="210"/>
      <c r="V16" s="210"/>
      <c r="W16" s="210"/>
      <c r="X16" s="210"/>
      <c r="Y16" s="210"/>
    </row>
    <row r="17" spans="1:25" ht="22.5" customHeight="1" x14ac:dyDescent="0.15">
      <c r="A17" s="210"/>
      <c r="B17" s="210"/>
      <c r="C17" s="210"/>
      <c r="D17" s="210"/>
      <c r="E17" s="210"/>
      <c r="F17" s="210"/>
      <c r="G17" s="210"/>
      <c r="H17" s="210"/>
      <c r="I17" s="210"/>
      <c r="J17" s="210"/>
      <c r="K17" s="210"/>
      <c r="L17" s="210"/>
      <c r="M17" s="210"/>
      <c r="N17" s="210"/>
      <c r="O17" s="210"/>
      <c r="P17" s="210"/>
      <c r="Q17" s="210"/>
      <c r="R17" s="210"/>
      <c r="S17" s="210"/>
      <c r="T17" s="210"/>
      <c r="U17" s="210"/>
      <c r="V17" s="210"/>
      <c r="W17" s="210"/>
      <c r="X17" s="210"/>
      <c r="Y17" s="210"/>
    </row>
    <row r="18" spans="1:25" ht="22.5" customHeight="1" x14ac:dyDescent="0.15">
      <c r="A18" s="210"/>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row>
    <row r="19" spans="1:25" ht="22.5" customHeight="1" x14ac:dyDescent="0.15">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row>
    <row r="20" spans="1:25" ht="22.5" customHeight="1" x14ac:dyDescent="0.15">
      <c r="A20" s="210"/>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row>
    <row r="21" spans="1:25" ht="22.5" customHeight="1" x14ac:dyDescent="0.15">
      <c r="A21" s="210"/>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row>
    <row r="22" spans="1:25" ht="22.5" customHeight="1" x14ac:dyDescent="0.15">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row>
    <row r="24" spans="1:25" ht="22.5" customHeight="1" x14ac:dyDescent="0.15">
      <c r="A24" s="2" t="s">
        <v>12</v>
      </c>
    </row>
  </sheetData>
  <sheetProtection selectLockedCells="1"/>
  <mergeCells count="21">
    <mergeCell ref="U8:Y8"/>
    <mergeCell ref="A9:G9"/>
    <mergeCell ref="I9:M9"/>
    <mergeCell ref="O9:S9"/>
    <mergeCell ref="U9:Y9"/>
    <mergeCell ref="A13:Y22"/>
    <mergeCell ref="A5:Y5"/>
    <mergeCell ref="A12:Y12"/>
    <mergeCell ref="P4:Y4"/>
    <mergeCell ref="A6:G6"/>
    <mergeCell ref="I6:M6"/>
    <mergeCell ref="O6:S6"/>
    <mergeCell ref="U6:Y6"/>
    <mergeCell ref="A7:G7"/>
    <mergeCell ref="I7:M7"/>
    <mergeCell ref="O7:S7"/>
    <mergeCell ref="U7:Y7"/>
    <mergeCell ref="A10:Y10"/>
    <mergeCell ref="A8:G8"/>
    <mergeCell ref="I8:M8"/>
    <mergeCell ref="O8:S8"/>
  </mergeCells>
  <phoneticPr fontId="6"/>
  <dataValidations count="1">
    <dataValidation type="list" allowBlank="1" showInputMessage="1" showErrorMessage="1" sqref="N6:N9 T6:T9 H6:H9" xr:uid="{BF35F186-3399-4985-B972-00EE501BCCE7}">
      <formula1>"〇"</formula1>
    </dataValidation>
  </dataValidations>
  <pageMargins left="0.86614173228346458" right="0.43307086614173229" top="0.59055118110236227" bottom="0.51181102362204722" header="0.31496062992125984" footer="0.51181102362204722"/>
  <pageSetup paperSize="9" orientation="portrait" r:id="rId1"/>
  <headerFooter alignWithMargins="0">
    <oddHeader>&amp;R&amp;"HG丸ｺﾞｼｯｸM-PRO,標準"&amp;9アンケート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費用1</vt:lpstr>
      <vt:lpstr>費用2</vt:lpstr>
      <vt:lpstr>アンケート</vt:lpstr>
      <vt:lpstr>費用1!Print_Area</vt:lpstr>
    </vt:vector>
  </TitlesOfParts>
  <Company>Japan International Cooperation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22493</dc:creator>
  <cp:lastModifiedBy>今 裟耶香</cp:lastModifiedBy>
  <cp:lastPrinted>2026-04-14T08:55:41Z</cp:lastPrinted>
  <dcterms:created xsi:type="dcterms:W3CDTF">2013-04-23T08:19:44Z</dcterms:created>
  <dcterms:modified xsi:type="dcterms:W3CDTF">2026-04-20T02:40:44Z</dcterms:modified>
</cp:coreProperties>
</file>